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Гильгинберг ЛА\Desktop\"/>
    </mc:Choice>
  </mc:AlternateContent>
  <bookViews>
    <workbookView xWindow="0" yWindow="0" windowWidth="28800" windowHeight="12330"/>
  </bookViews>
  <sheets>
    <sheet name="БАЗА" sheetId="1" r:id="rId1"/>
  </sheets>
  <definedNames>
    <definedName name="_xlnm._FilterDatabase" localSheetId="0" hidden="1">БАЗА!$A$1:$Y$9</definedName>
    <definedName name="ссылка">#REF!</definedName>
  </definedNames>
  <calcPr calcId="162913" calcMode="manual"/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<sst xmlns="http://schemas.openxmlformats.org/spreadsheetml/2006/main" count="129" uniqueCount="60">
  <si>
    <t>Наименование города, района</t>
  </si>
  <si>
    <t>Отрасль</t>
  </si>
  <si>
    <t>№ дела</t>
  </si>
  <si>
    <t>№ дела для ссылки</t>
  </si>
  <si>
    <t>Ссылка</t>
  </si>
  <si>
    <t>ИНН</t>
  </si>
  <si>
    <t xml:space="preserve">Наименование организации </t>
  </si>
  <si>
    <t>Значимое</t>
  </si>
  <si>
    <t>Процедура</t>
  </si>
  <si>
    <t>Дата введения процедуры</t>
  </si>
  <si>
    <t>Расположение имущества</t>
  </si>
  <si>
    <t>Вид имущества</t>
  </si>
  <si>
    <t>Назначение имущества</t>
  </si>
  <si>
    <t>Состав имущества</t>
  </si>
  <si>
    <t>Инвентаризация</t>
  </si>
  <si>
    <t>Оценка</t>
  </si>
  <si>
    <t>Первые торги (аукцион, конкурс)</t>
  </si>
  <si>
    <t>КП</t>
  </si>
  <si>
    <t>инвентаризация</t>
  </si>
  <si>
    <t>оценка</t>
  </si>
  <si>
    <t>аукцион</t>
  </si>
  <si>
    <t>торги 1</t>
  </si>
  <si>
    <t>ТМЦ</t>
  </si>
  <si>
    <t>Земля</t>
  </si>
  <si>
    <t>ПП</t>
  </si>
  <si>
    <t>торги 3</t>
  </si>
  <si>
    <t>Имущественный комплекс</t>
  </si>
  <si>
    <t>утверждение цены</t>
  </si>
  <si>
    <t>промышленность</t>
  </si>
  <si>
    <t>Производственная база</t>
  </si>
  <si>
    <t>Недвижимость</t>
  </si>
  <si>
    <t>Краснодар город</t>
  </si>
  <si>
    <t>сельское хозяйство</t>
  </si>
  <si>
    <t>Славянский район</t>
  </si>
  <si>
    <r>
      <rPr>
        <u/>
        <sz val="11"/>
        <color rgb="FF0000FF"/>
        <rFont val="Times New Roman"/>
      </rPr>
      <t>инвентаризация</t>
    </r>
  </si>
  <si>
    <r>
      <rPr>
        <u/>
        <sz val="11"/>
        <color rgb="FF0000FF"/>
        <rFont val="Times New Roman"/>
      </rPr>
      <t>торги 1</t>
    </r>
  </si>
  <si>
    <t>А32-22229/2013</t>
  </si>
  <si>
    <t>%D0%9032-22229/2013</t>
  </si>
  <si>
    <t>ООО "Славянский стекольный завод"</t>
  </si>
  <si>
    <t>Для производственной базы</t>
  </si>
  <si>
    <t>Земельный участок - земли промышленности, для размещения производственной базы, площадь 19159 кв.м., кад. номер: 23:27:1306000:2'2, расположенный по адресу: Славянский район, г. Славянск-на-Кубани, ул. Маевское шоссе, 3-В.
И расположенные на участке объекты:
Цех (общей площадью 1772,7 кв.м., Литер Ж, Ж1,  кад. (условный) номер: 23-23-16/023/2005-072);
Склад (общей площадью 534,9 кв.м., Литер Д,  этажность 1, кад. (условный) номер: 23-23-16/023/2005-070);
Здание проходной (общей площадью 13,6 кв.м., Литер Б,  этажность 1, кад. (условный) номер: 23:27:1306000:0002:1030/1 1:1002:Б).</t>
  </si>
  <si>
    <t xml:space="preserve">22.11.2024-20.01.2025 </t>
  </si>
  <si>
    <t>А32-23935/2015</t>
  </si>
  <si>
    <t>%D0%9032-23935/2015</t>
  </si>
  <si>
    <t>ЗАО "Славянский завод "Стройматериалы" (ООО "СЗСМ")</t>
  </si>
  <si>
    <t>Здания, сооружения производственно-складской базы, с функционально обеспечивающим ее земельным участком, по адресу: Краснодарский край, г. Славянск-на-Кубани, ул. Зеленского, 1-а; 
Сварочный пост, назначение: нежилое здание, площадь общая 136,8 кв.м., кадастровый номер 23:48:0402040:275
Слесарная мастерская, назначение: нежилое здание, площадь общая 168 кв.м., кадастровый номер 23:48:0402040:277
Склад запчастей, назначение: нежилое здание, площадь общая 117,7 кв.м., кадастровый номер 23:48:0402040:372
Здание ремонтно-механических мастерских, назначение: нежилое здание, площадь общая 831,7 кв.м., кадастровый номер 23:48:0402040:276
Цементный склад, назначение: нежилое здание, площадь общая 79,4 кв.м., кадастровый номер 23:48:0402040:344
Проходная, назначение: нежилое здание, площадь общая 139,9 кв.м., кадастровый номер 23:48:0402040:278
Главный корпус, назначение: нежилое здание, площадь общая 2940 кв.м., кадастровый номер 23:48:0000000:71
Котельная, назначение: нежилое здание, площадь общая 193,1 кв.м., кадастровый номер 23:48:0000000:79
Здание БСЦ, назначение: нежилое здание, площадь общая 450,3 кв.м., кадастровый номер 23:48:0000000:74
Компрессорная, назначение: нежилое здание, площадь общая 243,7 кв.м., кадастровый номер 23:48:0000000:81
Здание лаборатории, назначение: нежилое здание, площадь общая 1124,8кв.м., кадастровый номер 23:48:0000000:75
Арматурный цех, назначение: нежилое здание, площадь общая 1517 кв.м., кадастровый номер 23:48:0000000:82
Площадка для отгрузки, назначение: производственное (промышленное), площадь 891 кв.м., кадастровый номер 23:48:0000000:97
Цех оболочек, назначение: нежилое здание, площадь общая 55,9 кв.м., кадастровый номер 23:48:0000000:87
Бетонированная площадка, назначение: производственное (промышленное), площадь 320 кв.м., кадастровый номер 23:48:0000000:98
Разгрузочная площадка, назначение: производственное (промышленное), площадь 4500 кв.м., кадастровый номер 23:48:0000000:99
Подкрановый путь, назначение: производственное (промышленное), площадь 864 кв.м., кадастровый номер 23:48:0000000:100
Площадка разгрузочная, назначение: производственное (промышленное), площадь 885 кв.м., кадастровый номер 23:48:0000000:93
Туалет, назначение: нежилое здание, площадь общая 5,3 кв.м., кадастровый номер 23:48:0000000:84
Площадка СКЦ-1Р № 1, назначение: производственное (промышленное), площадь 540 кв.м., кадастровый номер 23:48:0000000:94
Площадка разгрузочная № 1, назначение: производственное (промышленное), площадь 2860 кв.м., кадастровый номер 23:48:0000000:95
Трансформаторная подстанция, назначение: нежилое здание, площадь общая 36,4 кв.м., кадастровый номер 23:48:0000000:80
Площадка СКЦ, назначение: производственное (промышленное), площадь 3585 кв.м., кадастровый номер 23:48:0000000:96
Насосная станция, назначение: нежилое здание, площадь общая 23,1 кв.м., кадастровый номер 23:48:0000000:77
Водозабор из артезианской скважины (глубина
156 м.) производственное, кадастровый номер 23:48:0000000:103
Производственное здание, назначение: нежилое здание, площадь общая 421,2 кв.м., кадастровый номер 23:48:0000000:85
Бытовое помещение, назначение: нежилое здание, площадь общая 19,8 кв.м., кадастровый номер 23:48:0000000:78
Формовочный цех, назначение: нежилое здание, площадь общая 1171,9 кв.м., кадастровый номер 23:48:0000000:73
Материальный склад, назначение: нежилое здание, площадь общая 380,2 кв.м., кадастровый номер 23:48:0000000:76
Здание пилорамы, назначение: нежилое здание, площадь общая 114,4 кв.м., кадастровый номер 23:48:0000000:70
Здание красного уголка, назначение: нежилое здание, площадь общая 138,5 кв.м., кадастровый номер 23:48:0000000:86
Административное здание, назначение: нежилое здание, площадь общая 51,2 кв.м., кадастровый номер 23:48:0000000:83
Земельный участок, назначение: земли населенных пунктов под производственную базу и железнодорожный подъездной путь, примыкающий к станции «Протока» Северо-Кавказской железной дороги, кадастровый номер 23:48:0000000:1
Залог ПАО Сбербанк</t>
  </si>
  <si>
    <t>Цех по изготовлению и ремонту
опалубки</t>
  </si>
  <si>
    <t>А32-47348/2020</t>
  </si>
  <si>
    <t>%D0%9032-47348/2020</t>
  </si>
  <si>
    <t>ЗАО РПК "СЛАВЯНСКИЙ"</t>
  </si>
  <si>
    <t>Производство вина</t>
  </si>
  <si>
    <t>Имущественный комплекс по переработке винограда и производству вина, включающий в себя 18 объектов недвижимости (производственные здания: котельная, склад тары, купажные цеха, производственный цех, винохранилище и т.д.) и земельный участок кад. номер 23:48:0303005:1002, категория земель "Земли населенных пунктов", вид разрешенного использования "под производственную базу", площадь 21684 +/-155 кв.м, расположенный по адресу: г. Славянск-на-Кубани, ул. Дружбы Народов, д. 23.</t>
  </si>
  <si>
    <t>Под заводом по переработке семян подсолнечника</t>
  </si>
  <si>
    <t>Земельный участок кадастровый номер 23:27:1102007:33, категория земель земли населенных пунктов, вид разрешенного использования: под заводом по переработке семян подсолнечника, площадь 9540+/-67 кв.м. Адрес: р-н Славянский с/п Анастасиевское, ст-ца Анастасиевская, туп. Почтовый, 13</t>
  </si>
  <si>
    <t xml:space="preserve">Земельный участок, с кадастровым номером 23:27:1102007:33, категория земель: земли населенных пунктов, вид разрешенного использования: под заводом по переработке семян подсолнечника, площадь 9 540,00 кв. м </t>
  </si>
  <si>
    <t xml:space="preserve">Помещение 22/35 (Нежилое помещение назначение: нежилое площадь общая 117.8 кв.м, кадастровый номер 23:43:0140008:409, расположено на 2 этаже, Российская Федерация, Краснодарский край, городской округ город Краснодар, город Краснодар, ул.
Солнечная, дом 4Б, помещение № 22/35)
</t>
  </si>
  <si>
    <t xml:space="preserve">Нежилое помещение 22/35, назначение: нежилое, общая площадь 117,8 кв. м, кадастровый 23:43:0140008:409, этаж: 2 </t>
  </si>
  <si>
    <t>Техника</t>
  </si>
  <si>
    <t xml:space="preserve">Вилочный погрузчик KOMATSU FG15C-18 (Япония) год выпуска 2003, г/п 1500 кг, высота подъема 3000мм серийный номер 642169)
Вилочный погрузчик CPCD15N ((Китай) год выпуска 2007, г/п 1500 кг., высота подъема 3000 мм, серийный номер 071238131)
Вилочный погрузчик DOOSAN Infracore модель D15S-2, серийный номер JD-01062, год выпуска 2006, г/п 1500 кг, высота подъема 3300мм)
Электропогрузчик Still RX20-15 (Германия), год выпуска неизвестен, серийный номер неизвестен)
</t>
  </si>
  <si>
    <t>Перечень ТМЦ из 1631 наименования (производственное имущество).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</si>
</sst>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0" x14ac:knownFonts="1">
    <font>
      <sz val="11"/>
      <name val="Calibri"/>
    </font>
    <font>
      <sz val="12"/>
      <color theme="1"/>
      <name val="Times New Roman"/>
    </font>
    <font>
      <u/>
      <sz val="12"/>
      <color rgb="FF0000FF"/>
      <name val="Times New Roman"/>
    </font>
    <font>
      <b/>
      <sz val="12"/>
      <color theme="1"/>
      <name val="Times New Roman"/>
    </font>
    <font>
      <sz val="12"/>
      <name val="Times New Roman"/>
    </font>
    <font>
      <b/>
      <u/>
      <sz val="12"/>
      <color rgb="FF0000FF"/>
      <name val="Times New Roman"/>
    </font>
    <font>
      <sz val="12"/>
      <color rgb="FF005400"/>
      <name val="Times New Roman"/>
    </font>
    <font>
      <u/>
      <sz val="11"/>
      <color theme="10"/>
      <name val="Times New Roman"/>
    </font>
    <font>
      <u/>
      <sz val="11"/>
      <color theme="10"/>
      <name val="Arial"/>
    </font>
    <font>
      <u/>
      <sz val="11"/>
      <color rgb="FF0000FF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33">
    <xf numFmtId="0" fontId="0" fillId="0" borderId="0" xfId="0" applyNumberFormat="1" applyFont="1"/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1045524" y="630767744"/>
    <xdr:ext cx="184731" cy="264560"/>
    <xdr:sp macro="" textlink="">
      <xdr:nvSpPr>
        <xdr:cNvPr id="2" name="Shape 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wrap="none" lIns="91440" tIns="45720" rIns="91440" bIns="45720" anchor="t">
          <a:sp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absoluteAnchor>
  <xdr:absoluteAnchor>
    <xdr:pos x="62242724" y="53463824"/>
    <xdr:ext cx="184731" cy="264560"/>
    <xdr:sp macro="" textlink="">
      <xdr:nvSpPr>
        <xdr:cNvPr id="3" name="Shape 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wrap="none" lIns="91440" tIns="45720" rIns="91440" bIns="45720" anchor="t">
          <a:sp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absoluteAnchor>
  <xdr:absoluteAnchor>
    <xdr:pos x="62242724" y="53463824"/>
    <xdr:ext cx="184731" cy="264560"/>
    <xdr:sp macro="" textlink="">
      <xdr:nvSpPr>
        <xdr:cNvPr id="4" name="Shape 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wrap="none" lIns="91440" tIns="45720" rIns="91440" bIns="45720" anchor="t">
          <a:sp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absoluteAnchor>
  <xdr:absoluteAnchor>
    <xdr:pos x="62242724" y="53463824"/>
    <xdr:ext cx="184731" cy="264560"/>
    <xdr:sp macro="" textlink="">
      <xdr:nvSpPr>
        <xdr:cNvPr id="5" name="Shape 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wrap="none" lIns="91440" tIns="45720" rIns="91440" bIns="45720" anchor="t">
          <a:sp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absoluteAnchor>
  <xdr:absoluteAnchor>
    <xdr:pos x="62242724" y="309419616"/>
    <xdr:ext cx="184731" cy="264560"/>
    <xdr:sp macro="" textlink="">
      <xdr:nvSpPr>
        <xdr:cNvPr id="6" name="Shape 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wrap="none" lIns="91440" tIns="45720" rIns="91440" bIns="45720" anchor="t">
          <a:sp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dresurs.ru/bankruptmessage/418268BAE34646E58FAB7C12750CA946" TargetMode="External"/><Relationship Id="rId13" Type="http://schemas.openxmlformats.org/officeDocument/2006/relationships/hyperlink" Target="https://fedresurs.ru/bankruptmessage/352843EEA7AB43BE818BBC7A74326AC6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fedresurs.ru/bankruptmessage/47817A91C65D488785820AE385FA99FD" TargetMode="External"/><Relationship Id="rId7" Type="http://schemas.openxmlformats.org/officeDocument/2006/relationships/hyperlink" Target="https://fedresurs.ru/bankruptmessage/FEB3A62AFA8F4BD2A4D1E3060FD3C3EC" TargetMode="External"/><Relationship Id="rId12" Type="http://schemas.openxmlformats.org/officeDocument/2006/relationships/hyperlink" Target="https://fedresurs.ru/bankruptmessage/749C1979302848FABA7791EA4E7E317F" TargetMode="External"/><Relationship Id="rId17" Type="http://schemas.openxmlformats.org/officeDocument/2006/relationships/hyperlink" Target="https://fedresurs.ru/bankruptmessage/8E127B899A914A708AAB27715ACC674C" TargetMode="External"/><Relationship Id="rId2" Type="http://schemas.openxmlformats.org/officeDocument/2006/relationships/hyperlink" Target="https://fedresurs.ru/bankruptmessage/8A5B629448B74AF5B23D11A749A1AC83" TargetMode="External"/><Relationship Id="rId16" Type="http://schemas.openxmlformats.org/officeDocument/2006/relationships/hyperlink" Target="https://fedresurs.ru/bankruptmessage/8E127B899A914A708AAB27715ACC674C" TargetMode="External"/><Relationship Id="rId1" Type="http://schemas.openxmlformats.org/officeDocument/2006/relationships/hyperlink" Target="https://fedresurs.ru/bankruptmessage/029296B4A233551B5DF4B6B65E05D125" TargetMode="External"/><Relationship Id="rId6" Type="http://schemas.openxmlformats.org/officeDocument/2006/relationships/hyperlink" Target="https://fedresurs.ru/bankruptmessage/47817A91C65D488785820AE385FA99FD" TargetMode="External"/><Relationship Id="rId11" Type="http://schemas.openxmlformats.org/officeDocument/2006/relationships/hyperlink" Target="https://fedresurs.ru/bankruptmessage/749C1979302848FABA7791EA4E7E317F" TargetMode="External"/><Relationship Id="rId5" Type="http://schemas.openxmlformats.org/officeDocument/2006/relationships/hyperlink" Target="https://fedresurs.ru/bankruptmessage/47817A91C65D488785820AE385FA99FD" TargetMode="External"/><Relationship Id="rId15" Type="http://schemas.openxmlformats.org/officeDocument/2006/relationships/hyperlink" Target="https://fedresurs.ru/bankruptmessage/8E127B899A914A708AAB27715ACC674C" TargetMode="External"/><Relationship Id="rId10" Type="http://schemas.openxmlformats.org/officeDocument/2006/relationships/hyperlink" Target="https://fedresurs.ru/bankruptmessage/749C1979302848FABA7791EA4E7E317F" TargetMode="External"/><Relationship Id="rId4" Type="http://schemas.openxmlformats.org/officeDocument/2006/relationships/hyperlink" Target="https://fedresurs.ru/bankruptmessage/47817A91C65D488785820AE385FA99FD" TargetMode="External"/><Relationship Id="rId9" Type="http://schemas.openxmlformats.org/officeDocument/2006/relationships/hyperlink" Target="https://fedresurs.ru/bankruptmessage/872ABD5CBC09CE2ADF34FCD65E608211" TargetMode="External"/><Relationship Id="rId14" Type="http://schemas.openxmlformats.org/officeDocument/2006/relationships/hyperlink" Target="https://fedresurs.ru/bankruptmessage/3251C2FAE8CD85680F04B93C84A03B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workbookViewId="0">
      <pane ySplit="1" topLeftCell="A6" activePane="bottomLeft" state="frozen"/>
      <selection pane="bottomLeft" activeCell="A9" sqref="A9"/>
    </sheetView>
  </sheetViews>
  <sheetFormatPr defaultColWidth="9.140625" defaultRowHeight="15.75" x14ac:dyDescent="0.25"/>
  <cols>
    <col min="1" max="1" width="7.140625" style="1" customWidth="1"/>
    <col min="2" max="2" width="17.5703125" style="2" customWidth="1"/>
    <col min="3" max="3" width="15" style="2" customWidth="1"/>
    <col min="4" max="4" width="13.7109375" style="2" customWidth="1"/>
    <col min="5" max="5" width="13" style="2" hidden="1" customWidth="1"/>
    <col min="6" max="6" width="9.7109375" style="3" customWidth="1"/>
    <col min="7" max="7" width="22" style="2" customWidth="1"/>
    <col min="8" max="8" width="24.7109375" style="4" customWidth="1"/>
    <col min="9" max="9" width="7.7109375" style="4" customWidth="1"/>
    <col min="10" max="10" width="8.140625" style="2" customWidth="1"/>
    <col min="11" max="11" width="12.7109375" style="2" customWidth="1"/>
    <col min="12" max="12" width="18.85546875" style="2" customWidth="1"/>
    <col min="13" max="13" width="17.7109375" style="2" customWidth="1"/>
    <col min="14" max="14" width="18.42578125" style="2" customWidth="1"/>
    <col min="15" max="15" width="46.5703125" style="5" customWidth="1"/>
    <col min="16" max="16" width="13.85546875" style="1" customWidth="1"/>
    <col min="17" max="17" width="10.7109375" style="1" customWidth="1"/>
    <col min="18" max="18" width="14.42578125" style="6" customWidth="1"/>
    <col min="19" max="19" width="46.5703125" style="7" customWidth="1"/>
    <col min="20" max="20" width="13.5703125" style="1" customWidth="1"/>
    <col min="21" max="21" width="10.42578125" style="1" customWidth="1"/>
    <col min="22" max="22" width="13.7109375" style="6" customWidth="1"/>
    <col min="23" max="23" width="13.5703125" style="1" customWidth="1"/>
    <col min="24" max="24" width="12.28515625" style="1" customWidth="1"/>
    <col min="25" max="25" width="9.85546875" style="1" customWidth="1"/>
    <col min="26" max="16384" width="9.140625" style="5"/>
  </cols>
  <sheetData>
    <row r="1" spans="1:25" s="2" customFormat="1" ht="47.25" customHeight="1" x14ac:dyDescent="0.25">
      <c r="A1" s="8"/>
      <c r="B1" s="9" t="s">
        <v>0</v>
      </c>
      <c r="C1" s="10" t="s">
        <v>1</v>
      </c>
      <c r="D1" s="10" t="s">
        <v>2</v>
      </c>
      <c r="E1" s="10" t="s">
        <v>3</v>
      </c>
      <c r="F1" s="11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2" t="s">
        <v>14</v>
      </c>
      <c r="Q1" s="16"/>
      <c r="R1" s="17"/>
      <c r="S1" s="12" t="s">
        <v>15</v>
      </c>
      <c r="T1" s="13"/>
      <c r="U1" s="14"/>
      <c r="V1" s="15"/>
      <c r="W1" s="12" t="s">
        <v>16</v>
      </c>
      <c r="X1" s="18"/>
      <c r="Y1" s="19"/>
    </row>
    <row r="2" spans="1:25" ht="128.25" customHeight="1" x14ac:dyDescent="0.25">
      <c r="A2" s="20">
        <v>1</v>
      </c>
      <c r="B2" s="21" t="s">
        <v>33</v>
      </c>
      <c r="C2" s="22" t="s">
        <v>28</v>
      </c>
      <c r="D2" s="23" t="s">
        <v>36</v>
      </c>
      <c r="E2" s="23" t="s">
        <v>37</v>
      </c>
      <c r="F2" s="24" t="str">
        <f t="shared" ref="F2:F9" si="0">IF(E2&lt;&gt;"", HYPERLINK("http://kad.arbitr.ru/Card?number="&amp;IF(MID(E2, SEARCH("/", E2)+1, 2)&lt;&gt;"20", MID(E2, 1, SEARCH("/", E2))&amp;"20"&amp;MID(E2, SEARCH("/", E2)+1, 2), E2), "ссылка"), "")</f>
        <v>ссылка</v>
      </c>
      <c r="G2" s="25">
        <v>2349022289</v>
      </c>
      <c r="H2" s="23" t="s">
        <v>38</v>
      </c>
      <c r="I2" s="23" t="s">
        <v>7</v>
      </c>
      <c r="J2" s="22" t="s">
        <v>17</v>
      </c>
      <c r="K2" s="26">
        <v>42040</v>
      </c>
      <c r="L2" s="22" t="s">
        <v>33</v>
      </c>
      <c r="M2" s="22" t="s">
        <v>26</v>
      </c>
      <c r="N2" s="22" t="s">
        <v>39</v>
      </c>
      <c r="O2" s="27" t="s">
        <v>40</v>
      </c>
      <c r="P2" s="28"/>
      <c r="Q2" s="29"/>
      <c r="R2" s="30"/>
      <c r="S2" s="27" t="s">
        <v>40</v>
      </c>
      <c r="T2" s="28">
        <v>45576</v>
      </c>
      <c r="U2" s="31" t="s">
        <v>27</v>
      </c>
      <c r="V2" s="30">
        <v>54520</v>
      </c>
      <c r="W2" s="28" t="s">
        <v>41</v>
      </c>
      <c r="X2" s="20" t="s">
        <v>24</v>
      </c>
      <c r="Y2" s="29" t="s">
        <v>25</v>
      </c>
    </row>
    <row r="3" spans="1:25" ht="128.25" customHeight="1" x14ac:dyDescent="0.25">
      <c r="A3" s="20">
        <v>2</v>
      </c>
      <c r="B3" s="21" t="s">
        <v>33</v>
      </c>
      <c r="C3" s="22" t="s">
        <v>28</v>
      </c>
      <c r="D3" s="23" t="s">
        <v>42</v>
      </c>
      <c r="E3" s="23" t="s">
        <v>43</v>
      </c>
      <c r="F3" s="24" t="str">
        <f t="shared" si="0"/>
        <v>ссылка</v>
      </c>
      <c r="G3" s="25">
        <v>2349009263</v>
      </c>
      <c r="H3" s="23" t="s">
        <v>44</v>
      </c>
      <c r="I3" s="23" t="s">
        <v>7</v>
      </c>
      <c r="J3" s="22" t="s">
        <v>17</v>
      </c>
      <c r="K3" s="26">
        <v>42494</v>
      </c>
      <c r="L3" s="22" t="s">
        <v>33</v>
      </c>
      <c r="M3" s="22" t="s">
        <v>26</v>
      </c>
      <c r="N3" s="22" t="s">
        <v>29</v>
      </c>
      <c r="O3" s="27" t="s">
        <v>45</v>
      </c>
      <c r="P3" s="28">
        <v>42751</v>
      </c>
      <c r="Q3" s="29" t="s">
        <v>18</v>
      </c>
      <c r="R3" s="30">
        <v>0</v>
      </c>
      <c r="S3" s="27" t="s">
        <v>45</v>
      </c>
      <c r="T3" s="28">
        <v>43305</v>
      </c>
      <c r="U3" s="31" t="s">
        <v>19</v>
      </c>
      <c r="V3" s="30">
        <v>68979</v>
      </c>
      <c r="W3" s="28">
        <v>43711</v>
      </c>
      <c r="X3" s="20" t="s">
        <v>20</v>
      </c>
      <c r="Y3" s="29" t="s">
        <v>21</v>
      </c>
    </row>
    <row r="4" spans="1:25" ht="128.25" customHeight="1" x14ac:dyDescent="0.25">
      <c r="A4" s="20"/>
      <c r="B4" s="21" t="s">
        <v>33</v>
      </c>
      <c r="C4" s="22" t="s">
        <v>28</v>
      </c>
      <c r="D4" s="23" t="s">
        <v>42</v>
      </c>
      <c r="E4" s="23" t="s">
        <v>43</v>
      </c>
      <c r="F4" s="24" t="str">
        <f t="shared" si="0"/>
        <v>ссылка</v>
      </c>
      <c r="G4" s="25">
        <v>2349009263</v>
      </c>
      <c r="H4" s="23" t="s">
        <v>44</v>
      </c>
      <c r="I4" s="23" t="s">
        <v>7</v>
      </c>
      <c r="J4" s="22" t="s">
        <v>17</v>
      </c>
      <c r="K4" s="26">
        <v>42494</v>
      </c>
      <c r="L4" s="22" t="s">
        <v>33</v>
      </c>
      <c r="M4" s="22" t="s">
        <v>26</v>
      </c>
      <c r="N4" s="22"/>
      <c r="O4" s="27" t="s">
        <v>46</v>
      </c>
      <c r="P4" s="28">
        <v>45132</v>
      </c>
      <c r="Q4" s="29" t="s">
        <v>18</v>
      </c>
      <c r="R4" s="30">
        <v>0</v>
      </c>
      <c r="S4" s="27"/>
      <c r="T4" s="28"/>
      <c r="U4" s="31"/>
      <c r="V4" s="30"/>
      <c r="W4" s="28"/>
      <c r="X4" s="20"/>
      <c r="Y4" s="29"/>
    </row>
    <row r="5" spans="1:25" ht="128.25" customHeight="1" x14ac:dyDescent="0.25">
      <c r="A5" s="20">
        <v>3</v>
      </c>
      <c r="B5" s="21" t="s">
        <v>33</v>
      </c>
      <c r="C5" s="22" t="s">
        <v>32</v>
      </c>
      <c r="D5" s="23" t="s">
        <v>47</v>
      </c>
      <c r="E5" s="23" t="s">
        <v>48</v>
      </c>
      <c r="F5" s="24" t="str">
        <f t="shared" si="0"/>
        <v>ссылка</v>
      </c>
      <c r="G5" s="25">
        <v>2349003141</v>
      </c>
      <c r="H5" s="23" t="s">
        <v>49</v>
      </c>
      <c r="I5" s="23" t="s">
        <v>7</v>
      </c>
      <c r="J5" s="22" t="s">
        <v>17</v>
      </c>
      <c r="K5" s="26">
        <v>45546</v>
      </c>
      <c r="L5" s="22" t="s">
        <v>33</v>
      </c>
      <c r="M5" s="22" t="s">
        <v>26</v>
      </c>
      <c r="N5" s="22" t="s">
        <v>50</v>
      </c>
      <c r="O5" s="27" t="s">
        <v>51</v>
      </c>
      <c r="P5" s="28">
        <v>45636</v>
      </c>
      <c r="Q5" s="29" t="s">
        <v>18</v>
      </c>
      <c r="R5" s="30">
        <v>206200.7</v>
      </c>
      <c r="S5" s="27"/>
      <c r="T5" s="28"/>
      <c r="U5" s="31"/>
      <c r="V5" s="30"/>
      <c r="W5" s="28"/>
      <c r="X5" s="20"/>
      <c r="Y5" s="29"/>
    </row>
    <row r="6" spans="1:25" ht="128.25" customHeight="1" x14ac:dyDescent="0.25">
      <c r="A6" s="20"/>
      <c r="B6" s="21" t="s">
        <v>33</v>
      </c>
      <c r="C6" s="22" t="s">
        <v>32</v>
      </c>
      <c r="D6" s="23" t="s">
        <v>47</v>
      </c>
      <c r="E6" s="23" t="s">
        <v>48</v>
      </c>
      <c r="F6" s="24" t="str">
        <f t="shared" si="0"/>
        <v>ссылка</v>
      </c>
      <c r="G6" s="25">
        <v>2349003141</v>
      </c>
      <c r="H6" s="23" t="s">
        <v>49</v>
      </c>
      <c r="I6" s="23" t="s">
        <v>7</v>
      </c>
      <c r="J6" s="22" t="s">
        <v>17</v>
      </c>
      <c r="K6" s="26">
        <v>45546</v>
      </c>
      <c r="L6" s="22" t="s">
        <v>33</v>
      </c>
      <c r="M6" s="22" t="s">
        <v>23</v>
      </c>
      <c r="N6" s="22" t="s">
        <v>52</v>
      </c>
      <c r="O6" s="27" t="s">
        <v>53</v>
      </c>
      <c r="P6" s="28">
        <v>45636</v>
      </c>
      <c r="Q6" s="29" t="s">
        <v>18</v>
      </c>
      <c r="R6" s="30">
        <v>2324.6</v>
      </c>
      <c r="S6" s="27" t="s">
        <v>54</v>
      </c>
      <c r="T6" s="28">
        <v>45688</v>
      </c>
      <c r="U6" s="31" t="s">
        <v>18</v>
      </c>
      <c r="V6" s="30">
        <v>4022</v>
      </c>
      <c r="W6" s="28">
        <v>45775</v>
      </c>
      <c r="X6" s="20" t="s">
        <v>20</v>
      </c>
      <c r="Y6" s="32" t="s">
        <v>35</v>
      </c>
    </row>
    <row r="7" spans="1:25" ht="128.25" customHeight="1" x14ac:dyDescent="0.25">
      <c r="A7" s="20"/>
      <c r="B7" s="21" t="s">
        <v>33</v>
      </c>
      <c r="C7" s="22" t="s">
        <v>32</v>
      </c>
      <c r="D7" s="23" t="s">
        <v>47</v>
      </c>
      <c r="E7" s="23" t="s">
        <v>48</v>
      </c>
      <c r="F7" s="24" t="str">
        <f t="shared" si="0"/>
        <v>ссылка</v>
      </c>
      <c r="G7" s="25">
        <v>2349003141</v>
      </c>
      <c r="H7" s="23" t="s">
        <v>49</v>
      </c>
      <c r="I7" s="23" t="s">
        <v>7</v>
      </c>
      <c r="J7" s="22" t="s">
        <v>17</v>
      </c>
      <c r="K7" s="26">
        <v>45546</v>
      </c>
      <c r="L7" s="22" t="s">
        <v>31</v>
      </c>
      <c r="M7" s="22" t="s">
        <v>30</v>
      </c>
      <c r="N7" s="22"/>
      <c r="O7" s="27" t="s">
        <v>55</v>
      </c>
      <c r="P7" s="28">
        <v>45636</v>
      </c>
      <c r="Q7" s="29" t="s">
        <v>18</v>
      </c>
      <c r="R7" s="30">
        <v>2082.6</v>
      </c>
      <c r="S7" s="27" t="s">
        <v>56</v>
      </c>
      <c r="T7" s="28">
        <v>45688</v>
      </c>
      <c r="U7" s="31" t="s">
        <v>18</v>
      </c>
      <c r="V7" s="30">
        <v>1668</v>
      </c>
      <c r="W7" s="28">
        <v>45775</v>
      </c>
      <c r="X7" s="20" t="s">
        <v>20</v>
      </c>
      <c r="Y7" s="32" t="s">
        <v>35</v>
      </c>
    </row>
    <row r="8" spans="1:25" ht="128.25" customHeight="1" x14ac:dyDescent="0.25">
      <c r="A8" s="20"/>
      <c r="B8" s="21" t="s">
        <v>33</v>
      </c>
      <c r="C8" s="22" t="s">
        <v>32</v>
      </c>
      <c r="D8" s="23" t="s">
        <v>47</v>
      </c>
      <c r="E8" s="23" t="s">
        <v>48</v>
      </c>
      <c r="F8" s="24" t="str">
        <f t="shared" si="0"/>
        <v>ссылка</v>
      </c>
      <c r="G8" s="25">
        <v>2349003141</v>
      </c>
      <c r="H8" s="23" t="s">
        <v>49</v>
      </c>
      <c r="I8" s="23" t="s">
        <v>7</v>
      </c>
      <c r="J8" s="22" t="s">
        <v>17</v>
      </c>
      <c r="K8" s="26">
        <v>45546</v>
      </c>
      <c r="L8" s="22" t="s">
        <v>33</v>
      </c>
      <c r="M8" s="22" t="s">
        <v>57</v>
      </c>
      <c r="N8" s="22"/>
      <c r="O8" s="27" t="s">
        <v>58</v>
      </c>
      <c r="P8" s="28">
        <v>45636</v>
      </c>
      <c r="Q8" s="29" t="s">
        <v>18</v>
      </c>
      <c r="R8" s="30">
        <v>0</v>
      </c>
      <c r="S8" s="27" t="s">
        <v>58</v>
      </c>
      <c r="T8" s="28">
        <v>45688</v>
      </c>
      <c r="U8" s="31" t="s">
        <v>18</v>
      </c>
      <c r="V8" s="30">
        <v>2723</v>
      </c>
      <c r="W8" s="28">
        <v>45775</v>
      </c>
      <c r="X8" s="20" t="s">
        <v>20</v>
      </c>
      <c r="Y8" s="32" t="s">
        <v>35</v>
      </c>
    </row>
    <row r="9" spans="1:25" ht="128.25" customHeight="1" x14ac:dyDescent="0.25">
      <c r="A9" s="20"/>
      <c r="B9" s="22" t="s">
        <v>33</v>
      </c>
      <c r="C9" s="22" t="s">
        <v>32</v>
      </c>
      <c r="D9" s="23" t="s">
        <v>47</v>
      </c>
      <c r="E9" s="23" t="s">
        <v>48</v>
      </c>
      <c r="F9" s="24" t="str">
        <f t="shared" si="0"/>
        <v>ссылка</v>
      </c>
      <c r="G9" s="25">
        <v>2349003141</v>
      </c>
      <c r="H9" s="23" t="s">
        <v>49</v>
      </c>
      <c r="I9" s="23" t="s">
        <v>7</v>
      </c>
      <c r="J9" s="22" t="s">
        <v>17</v>
      </c>
      <c r="K9" s="26">
        <v>45546</v>
      </c>
      <c r="L9" s="22" t="s">
        <v>33</v>
      </c>
      <c r="M9" s="22" t="s">
        <v>22</v>
      </c>
      <c r="N9" s="22"/>
      <c r="O9" s="27" t="s">
        <v>59</v>
      </c>
      <c r="P9" s="28">
        <v>45714</v>
      </c>
      <c r="Q9" s="32" t="s">
        <v>34</v>
      </c>
      <c r="R9" s="30">
        <v>360170.5</v>
      </c>
      <c r="S9" s="27"/>
      <c r="T9" s="28"/>
      <c r="U9" s="31"/>
      <c r="V9" s="30"/>
      <c r="W9" s="28"/>
      <c r="X9" s="20"/>
      <c r="Y9" s="29"/>
    </row>
  </sheetData>
  <autoFilter ref="A1:Y9"/>
  <mergeCells count="3">
    <mergeCell ref="W1:Y1"/>
    <mergeCell ref="S1:V1"/>
    <mergeCell ref="P1:R1"/>
  </mergeCells>
  <hyperlinks>
    <hyperlink ref="Q3" r:id="rId1" display="https://fedresurs.ru/bankruptmessage/029296B4A233551B5DF4B6B65E05D125"/>
    <hyperlink ref="Q4" r:id="rId2" display="https://fedresurs.ru/bankruptmessage/8A5B629448B74AF5B23D11A749A1AC83"/>
    <hyperlink ref="Q5" r:id="rId3" display="https://fedresurs.ru/bankruptmessage/47817A91C65D488785820AE385FA99FD"/>
    <hyperlink ref="Q6" r:id="rId4" display="https://fedresurs.ru/bankruptmessage/47817A91C65D488785820AE385FA99FD"/>
    <hyperlink ref="Q7" r:id="rId5" display="https://fedresurs.ru/bankruptmessage/47817A91C65D488785820AE385FA99FD"/>
    <hyperlink ref="Q8" r:id="rId6" display="https://fedresurs.ru/bankruptmessage/47817A91C65D488785820AE385FA99FD"/>
    <hyperlink ref="Q9" r:id="rId7" display="https://fedresurs.ru/bankruptmessage/FEB3A62AFA8F4BD2A4D1E3060FD3C3EC"/>
    <hyperlink ref="U2" r:id="rId8" display="https://fedresurs.ru/bankruptmessage/418268BAE34646E58FAB7C12750CA946"/>
    <hyperlink ref="U3" r:id="rId9" display="https://fedresurs.ru/bankruptmessage/872ABD5CBC09CE2ADF34FCD65E608211"/>
    <hyperlink ref="U6" r:id="rId10" display="https://fedresurs.ru/bankruptmessage/749C1979302848FABA7791EA4E7E317F"/>
    <hyperlink ref="U7" r:id="rId11" display="https://fedresurs.ru/bankruptmessage/749C1979302848FABA7791EA4E7E317F"/>
    <hyperlink ref="U8" r:id="rId12" display="https://fedresurs.ru/bankruptmessage/749C1979302848FABA7791EA4E7E317F"/>
    <hyperlink ref="Y2" r:id="rId13" display="https://fedresurs.ru/bankruptmessage/352843EEA7AB43BE818BBC7A74326AC6"/>
    <hyperlink ref="Y3" r:id="rId14" display="https://fedresurs.ru/bankruptmessage/3251C2FAE8CD85680F04B93C84A03BA0"/>
    <hyperlink ref="Y6" r:id="rId15" display="https://fedresurs.ru/bankruptmessage/8E127B899A914A708AAB27715ACC674C"/>
    <hyperlink ref="Y7" r:id="rId16" display="https://fedresurs.ru/bankruptmessage/8E127B899A914A708AAB27715ACC674C"/>
    <hyperlink ref="Y8" r:id="rId17" display="https://fedresurs.ru/bankruptmessage/8E127B899A914A708AAB27715ACC674C"/>
  </hyperlinks>
  <pageMargins left="0.70000004768371604" right="0.70000004768371604" top="0.75" bottom="0.75" header="0.30000001192092901" footer="0.30000001192092901"/>
  <pageSetup paperSize="9" fitToWidth="0" fitToHeight="0" orientation="portrait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Гильгинберг Лина Александровна</dc:creator>
  <cp:lastModifiedBy>Гильгинберг Лина Александровна</cp:lastModifiedBy>
  <dcterms:created xsi:type="dcterms:W3CDTF">2025-03-28T08:09:58Z</dcterms:created>
  <dcterms:modified xsi:type="dcterms:W3CDTF">2025-04-07T06:59:08Z</dcterms:modified>
</cp:coreProperties>
</file>