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20640" windowHeight="11700" tabRatio="654"/>
  </bookViews>
  <sheets>
    <sheet name="БАЗА" sheetId="1" r:id="rId1"/>
  </sheets>
  <definedNames>
    <definedName name="_xlnm._FilterDatabase" localSheetId="0" hidden="1">БАЗА!$A$2:$BY$13</definedName>
  </definedNames>
  <calcPr calcId="145621"/>
</workbook>
</file>

<file path=xl/calcChain.xml><?xml version="1.0" encoding="utf-8"?>
<calcChain xmlns="http://schemas.openxmlformats.org/spreadsheetml/2006/main">
  <c r="E16" i="1" l="1"/>
  <c r="E15" i="1"/>
  <c r="E14" i="1"/>
  <c r="F18" i="1"/>
  <c r="F17" i="1"/>
  <c r="E12" i="1" l="1"/>
  <c r="E11" i="1" l="1"/>
  <c r="E13" i="1" l="1"/>
  <c r="E10" i="1"/>
  <c r="E9" i="1"/>
  <c r="E3" i="1" l="1"/>
  <c r="E8" i="1"/>
  <c r="E7" i="1"/>
  <c r="E6" i="1"/>
  <c r="E5" i="1"/>
  <c r="E4" i="1"/>
</calcChain>
</file>

<file path=xl/sharedStrings.xml><?xml version="1.0" encoding="utf-8"?>
<sst xmlns="http://schemas.openxmlformats.org/spreadsheetml/2006/main" count="480" uniqueCount="117">
  <si>
    <t>Наименование города, района</t>
  </si>
  <si>
    <t>Отрасль</t>
  </si>
  <si>
    <t>№ дела</t>
  </si>
  <si>
    <t>Ссылка</t>
  </si>
  <si>
    <t>ИНН</t>
  </si>
  <si>
    <t xml:space="preserve">Наименование организации </t>
  </si>
  <si>
    <t>Процедура</t>
  </si>
  <si>
    <t>Дата введения процедуры</t>
  </si>
  <si>
    <t>Арбитражный управляющий (СРО)</t>
  </si>
  <si>
    <t>Вид имущества</t>
  </si>
  <si>
    <t>Состав имущества</t>
  </si>
  <si>
    <t>Расположение имущества</t>
  </si>
  <si>
    <t>Инвентаризация</t>
  </si>
  <si>
    <t>Дата проведения</t>
  </si>
  <si>
    <t>Оценка</t>
  </si>
  <si>
    <t>Первые торги (аукцион, конкурс)</t>
  </si>
  <si>
    <t>Вид торгов</t>
  </si>
  <si>
    <t>Результат первых торгов (аукцион, конкурс)</t>
  </si>
  <si>
    <t>сельское хозяйство</t>
  </si>
  <si>
    <t>КП</t>
  </si>
  <si>
    <t>Балансовая стоимость (тыс.руб.)</t>
  </si>
  <si>
    <t>Недвижимость</t>
  </si>
  <si>
    <t>Земля</t>
  </si>
  <si>
    <t>Предмет оценки</t>
  </si>
  <si>
    <t>оценка 1</t>
  </si>
  <si>
    <t>Стоимость (тыс.руб.)</t>
  </si>
  <si>
    <t>аукцион</t>
  </si>
  <si>
    <t>торги 1</t>
  </si>
  <si>
    <t>Результат</t>
  </si>
  <si>
    <t>Не состоялись</t>
  </si>
  <si>
    <t>Вторые торги (аукцион, конкурс)</t>
  </si>
  <si>
    <t>Результат вторых торгов (аукцион, конкурс)</t>
  </si>
  <si>
    <t>торги 2</t>
  </si>
  <si>
    <t>результат 2</t>
  </si>
  <si>
    <t>результат 1</t>
  </si>
  <si>
    <t>Результат третьих торгов (публичное предложение)</t>
  </si>
  <si>
    <t>ПП</t>
  </si>
  <si>
    <t>торги 3</t>
  </si>
  <si>
    <t>результат 3</t>
  </si>
  <si>
    <t>Примечание</t>
  </si>
  <si>
    <t>Описание</t>
  </si>
  <si>
    <t>Третьи торги (публичное предложение)</t>
  </si>
  <si>
    <t>инвентаризация</t>
  </si>
  <si>
    <t>оценка</t>
  </si>
  <si>
    <t>оценка 2</t>
  </si>
  <si>
    <t>Недвижимость (земля)</t>
  </si>
  <si>
    <t>Четвертые торги (публичное предложение)</t>
  </si>
  <si>
    <t>Результат четвертых торгов (публичное предложение)</t>
  </si>
  <si>
    <t>промышленность</t>
  </si>
  <si>
    <t>Пятые торги (публичное предложение)</t>
  </si>
  <si>
    <t>Результат пятых торгов (публичное предложение)</t>
  </si>
  <si>
    <t>Шестые торги (публичное предложение)</t>
  </si>
  <si>
    <t>Результат шестых торгов (публичное предложение)</t>
  </si>
  <si>
    <t>Седьмые торги (публичное предложение)</t>
  </si>
  <si>
    <t>Результат седьмых торгов (публичное предложение)</t>
  </si>
  <si>
    <t>г. Геленджик</t>
  </si>
  <si>
    <t>г. Краснодар</t>
  </si>
  <si>
    <t>нет</t>
  </si>
  <si>
    <t>Славянский район</t>
  </si>
  <si>
    <t>Имущественный комплекс</t>
  </si>
  <si>
    <t>ИП</t>
  </si>
  <si>
    <t>г. Новороссийск</t>
  </si>
  <si>
    <t>РИ</t>
  </si>
  <si>
    <t>А32-41824/2015</t>
  </si>
  <si>
    <t>ИП Пойденко Александр Владимирович</t>
  </si>
  <si>
    <t>Грудкин В.Л. (Ассоциация"КМСОАУ "Единство")</t>
  </si>
  <si>
    <t>Жилой дом, назначение: жилое, площадь общая: 549,6 кв.м., жилая 86,9 кв.м., Инвентарный номер:03:401:002:000013150, Литер:В,В1, Этажность:2, кадастровый номер 23-43-0202071:830, адрес: РФ, Краснодарский край, г.Краснодар, Западный округ, ул.Брянская, дом №87, Земельный участок. Категория земель: земли населенных пунктов-для индивидуального жилищного строительства, площадью 619 кв.м., кадастровый номер: 23:43:0202024:0013, адрес: РФ, Краснодарский край, г.Краснодар, Западный округ, ул.Брянская, 87.</t>
  </si>
  <si>
    <t>08.10.2018-26.12.2018</t>
  </si>
  <si>
    <t>Земельный участок с кадастровым номером 23:47:0108037:83 площа-дью 9540 кв.м., расположенный по адресу: РФ, Краснодарский край, г. Новороссийск, с. Цемдолина, район ул. Полевая/Дзержинского.</t>
  </si>
  <si>
    <t>Земельный участок площадью 1736 кв.м и нежилое строение автогараж площадью 129.1 кв.м, расположенные по адресу: Краснодарский край, г. Славянск-на-Кубани, ул. Вокзальная, 17/1, пом. 1.</t>
  </si>
  <si>
    <t>Гаражный бокс №16 нежилое помещение здания литер А площадью 27,3 кв.м, расположенный по адресу: Краснодарский край, г. Краснодар, ул. Гаражная, д. 81/5.</t>
  </si>
  <si>
    <t>Земельный участок площадью 3000 кв.м, расположенный по адресу: Краснодарский край, г. Новороссийск, район ул. Керченской.</t>
  </si>
  <si>
    <t>Здание мастерских и административного назначения площадью 554,6 кв.м; здание гаража, сварочного и электроцехов площадью 338,5 кв.м; гараж площадью 135,6 кв.м, расположенные по адресу: Краснодарский край, г. Геленджик, с. Береговое, ул. Мира, 1а.</t>
  </si>
  <si>
    <t>А32-22229/2013</t>
  </si>
  <si>
    <t>ООО "Славянский стекольный завод"</t>
  </si>
  <si>
    <t>А32-23935/2015</t>
  </si>
  <si>
    <t>ЗАО "Славянский завод "Стройматериалы"</t>
  </si>
  <si>
    <t>А32-2151/2017</t>
  </si>
  <si>
    <t>ООО "Союз"</t>
  </si>
  <si>
    <t>Шашенков О.А. (Союза арбитражных управляющих «Континент»)</t>
  </si>
  <si>
    <t>Имущественный комплекс по выращиванию сельскохозяйственных культур, в том числе земли сельхозназначения (пашни) в количестве 403 участков (рыночная стоимость 96,0 млн.руб.), земли под строениями, производственно-складское помещение, гараж ГСМ, столовая, склад ГСМ, весовая, оборудование, сельскохозяйственная техника, машины, транспорт, ТМЦ. Местонахождение: Славянский район, п.Голубая Нива, ул.Торговая, 2.</t>
  </si>
  <si>
    <t xml:space="preserve"> Движимое имущество</t>
  </si>
  <si>
    <t>Значимое</t>
  </si>
  <si>
    <r>
      <t xml:space="preserve">Имущественный комплекс стекольного завода: земельный участок (залоговое), Трансформатор 630 кВт-10/0,4 кВт, Трансформатор 630 кВт-10/0,4 кВт, Ворота, Забор, Здание проходной (залоговое), Здание склада (залоговое), Здание склада ГСМ, Здание цеха (залоговое), Здание цеха СТО (залоговое), Комплект трансформаторной подстанции, КТПП-630 кВт, Кран-балка, Площадка для хранения готовой продукции, Огнеупорные динасовые изделия ДСО-1, Огнеупорные динасовые изделия ДСО-4, Огнеупорные динасовые изделия ДСО-3, Огнеупорные динасовые изделия ДСО-2, Огнеупорные динасовые изделия ДСО-14, Огнеупорные динасовые изделия ДСО-17, МЛС-62 № 8 кирпич, Огнеупорные динасовые изделия ДЛ-1,2 № 5. </t>
    </r>
    <r>
      <rPr>
        <b/>
        <sz val="12"/>
        <color theme="1"/>
        <rFont val="Times New Roman"/>
        <family val="1"/>
        <charset val="204"/>
      </rPr>
      <t>Местонахождение: г. Славянск-на-
Кубани, ул. Маевское шоссе, 3-в.</t>
    </r>
    <r>
      <rPr>
        <sz val="12"/>
        <color theme="1"/>
        <rFont val="Times New Roman"/>
        <family val="1"/>
        <charset val="204"/>
      </rPr>
      <t xml:space="preserve"> Вид деятельности: производство полых стеклянных изделий. </t>
    </r>
  </si>
  <si>
    <t>13.02.2018-21.06.2018</t>
  </si>
  <si>
    <t>отменены</t>
  </si>
  <si>
    <t>Восьмые торги (публичное предложение)</t>
  </si>
  <si>
    <t>Результат восьмых торгов (публичное предложение)</t>
  </si>
  <si>
    <t xml:space="preserve">Земельный участок 108 164 кв.м., кад. №23:48:0000000:1. Объекты недвижимости: Боксы, Сварочный пост, Слесарная мастерская, Склад запчастей, Цементный склад, Проходная, Главный корпус, Котельная, Здание БСЦ, Компрессорная, Здание лаборатории, Кузница, Арматурный цех, Цех оболочек, Площадки, Трансформаторная подстанция, Насосная станция, Производственное здание, Формовочный цех, Здание пилорамы, Административное здание. Залог ПАО Сбербанк. Местонахождение: г. Славянск-на-Кубани, ул. Зеленского, 1-а. </t>
  </si>
  <si>
    <t>Транспорт и оборудование (в том числе: LADA 211540 SAMARA, рег.№ Х565УА93, 2010г.в.; ШЕВРОЛЕ НИВА, рег.№ Н077АТ93, г.в. 2005; ИЖ 27175-40, рег.№ Т 358МТ123, 2012г.в.; ГАЗ-2705, рег.№ Т077 НС93, 2007г.в.; ГАЗ 3307, рег.№Т733НС93, 2007г.в.; ПАЗ 3205 Кузов 9304986, рег.№ В 986КН93, 1993г.в.; ЗИЛ 130, рег.№X281MX 93, 1983г.в.; ЗИЛММЗ 4505, рег.№ Н422ЕО 123, г.в.1993; Высоковольтный щит 10 КВ; Дымосос, 2шт.; Колонка Деаэр ДА-25; Автомат газированной воды модель М-150СБ; Вибростол СМЖ – 539; Копировальный аппарат; Насосная станция СНП 75/100; Трансформатор 400 КВА; Трансформатор 630 КВА; Сейф металлический, 2шт.; Металлические ворота (въезд на территорию); Шлагбаум в комплекте; Мини АТС Panasonic KX-TEM824RU; ПК в комплекте, 7 шт.; Принтер, 2 шт.; Сплит-система GREE KF-70GW/A1, 2шт.; Факс Panasonic, 2шт.; Кресло офисное, 3шт.; Набор мебели (5 предметов) и прочее).</t>
  </si>
  <si>
    <t>Здания и сооружения производственно-складской базы, с функционально обеспечивающим ее земельным участком, кад.№23:48:0000000:1, площадью 108 164 кв.м, по адресу: Краснодарский край, г.Славянск-на-Кубани, ул. Зеленского, 1-а.</t>
  </si>
  <si>
    <t>Отменены по требованию залогового кредитора</t>
  </si>
  <si>
    <t>Подъездной железнодорожный путь не общего пользования №47,47а,23. Протяженность 2 651 м.
Кадастровый номер 23:48:0000000:14. Адрес: Славянский р-н, г. Славянск-на-Кубани, ул. Зеленского, д 1-а.</t>
  </si>
  <si>
    <t>24.08.2020-12.12.2020</t>
  </si>
  <si>
    <t>Задолженность по З/П</t>
  </si>
  <si>
    <t>не назначен</t>
  </si>
  <si>
    <t>потребительская сфера</t>
  </si>
  <si>
    <t>А32-37617/2013</t>
  </si>
  <si>
    <t>ООО "Цементная Транспортная Компания"</t>
  </si>
  <si>
    <t>Черепанов П.Ю. (ПАУ ЦФО)</t>
  </si>
  <si>
    <t xml:space="preserve"> Славянский район Белореченский район</t>
  </si>
  <si>
    <t xml:space="preserve">Перечень имущества транспортной компании большой. Земельные участки, квартиры, жилые дома, склады, котельные, гаражи, мастерские, боксы, прочее имущество. Имущество расплогается в г. Славянск-на-Кубани, г. Белореченск. Вид деятельности: оптовая торговля стройматериалами, техоборудованием, лесоматериалами. </t>
  </si>
  <si>
    <t>30.07.2019-03.09.2019</t>
  </si>
  <si>
    <t>приостановлены</t>
  </si>
  <si>
    <t>21.12.2019-29.12.2019</t>
  </si>
  <si>
    <t>торги 4</t>
  </si>
  <si>
    <t>кредитор частично оставил за собой предмет залога</t>
  </si>
  <si>
    <t>результат 4</t>
  </si>
  <si>
    <t>остались лоты: 2, 3, 9-14</t>
  </si>
  <si>
    <t>29.06.2020-19.07.2020</t>
  </si>
  <si>
    <t>торги 5</t>
  </si>
  <si>
    <t>кредитор полностьюоставил за собой предмет залога</t>
  </si>
  <si>
    <t>результат 5</t>
  </si>
  <si>
    <t>Движимое имущество в количестве 58 позиций: оборудование и ТМЦ (скрепер, подстанция, опалубка, сплит системы, котлы, сейфы, столы, стулья, холодильники, шкафы и пр.)</t>
  </si>
  <si>
    <t>Оборудование</t>
  </si>
  <si>
    <t>1.Плуг ПЛН-5-35/литая стойка с предплужниками.                                                                                   2.Плуг ПЛН-8-35 (литая стойка с предплужниками).                                                                               3.Емкость для ГСМ.                                                                         4.Колонка заправочная (1).                                                            5.Колонка заправочная (2).                                                               6.Котел газовый Дон 32.                                                                7.Кран-балка 3 т.                                                                            8.Плуг.                                                                                                      9.Сплит-система Дженерал Климат.                                                    10.Точило стационарное.                                                             11.Котел ИШИМ-50У</t>
  </si>
  <si>
    <t>Городко А.Т.              (ПАУ ЦФО)</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</si>
</sst>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quot;р.&quot;"/>
  </numFmts>
  <fonts count="13" x14ac:knownFonts="1">
    <font>
      <sz val="11"/>
      <color theme="1"/>
      <name val="Calibri"/>
      <family val="2"/>
      <charset val="204"/>
      <scheme val="minor"/>
    </font>
    <font>
      <sz val="12"/>
      <color theme="1"/>
      <name val="Times New Roman"/>
      <family val="1"/>
      <charset val="204"/>
    </font>
    <font>
      <sz val="10"/>
      <name val="Arial Cyr"/>
      <charset val="204"/>
    </font>
    <font>
      <b/>
      <sz val="12"/>
      <name val="Times New Roman"/>
      <family val="1"/>
      <charset val="204"/>
    </font>
    <font>
      <sz val="10"/>
      <name val="Helv"/>
    </font>
    <font>
      <u/>
      <sz val="11"/>
      <color theme="10"/>
      <name val="Arial"/>
      <family val="2"/>
      <charset val="204"/>
    </font>
    <font>
      <b/>
      <sz val="12"/>
      <color theme="1"/>
      <name val="Times New Roman"/>
      <family val="1"/>
      <charset val="204"/>
    </font>
    <font>
      <u/>
      <sz val="12"/>
      <color theme="10"/>
      <name val="Times New Roman"/>
      <family val="1"/>
      <charset val="204"/>
    </font>
    <font>
      <sz val="12"/>
      <name val="Times New Roman"/>
      <family val="1"/>
      <charset val="204"/>
    </font>
    <font>
      <sz val="12"/>
      <name val="Times New Roman"/>
      <family val="1"/>
    </font>
    <font>
      <sz val="12"/>
      <color rgb="FF005400"/>
      <name val="Times New Roman"/>
      <family val="1"/>
    </font>
    <font>
      <u/>
      <sz val="12"/>
      <color rgb="FF0000FF"/>
      <name val="Times New Roman"/>
      <family val="1"/>
      <charset val="204"/>
    </font>
    <font>
      <b/>
      <u/>
      <sz val="12"/>
      <color rgb="FF0000FF"/>
      <name val="Times New Roman"/>
      <family val="1"/>
      <charset val="204"/>
    </font>
  </fonts>
  <fills count="12">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6" tint="0.59999389629810485"/>
        <bgColor indexed="64"/>
      </patternFill>
    </fill>
    <fill>
      <patternFill patternType="solid">
        <fgColor rgb="FFCCCCFF"/>
        <bgColor indexed="64"/>
      </patternFill>
    </fill>
    <fill>
      <patternFill patternType="solid">
        <fgColor rgb="FF97FFFF"/>
        <bgColor indexed="64"/>
      </patternFill>
    </fill>
    <fill>
      <patternFill patternType="solid">
        <fgColor rgb="FFF9BA7B"/>
        <bgColor indexed="64"/>
      </patternFill>
    </fill>
    <fill>
      <patternFill patternType="solid">
        <fgColor rgb="FF81FFCC"/>
        <bgColor indexed="64"/>
      </patternFill>
    </fill>
    <fill>
      <patternFill patternType="solid">
        <fgColor rgb="FFFFA18B"/>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2" fillId="0" borderId="0"/>
    <xf numFmtId="0" fontId="2" fillId="0" borderId="0"/>
    <xf numFmtId="0" fontId="2" fillId="0" borderId="0"/>
    <xf numFmtId="0" fontId="4" fillId="0" borderId="0"/>
    <xf numFmtId="0" fontId="5" fillId="0" borderId="0" applyNumberFormat="0" applyFill="0" applyBorder="0" applyAlignment="0" applyProtection="0"/>
  </cellStyleXfs>
  <cellXfs count="109">
    <xf numFmtId="0" fontId="0" fillId="0" borderId="0" xfId="0"/>
    <xf numFmtId="0" fontId="1" fillId="0" borderId="0" xfId="0" applyFont="1" applyAlignment="1">
      <alignment vertical="top" wrapText="1"/>
    </xf>
    <xf numFmtId="0" fontId="1" fillId="0" borderId="0" xfId="0" applyFont="1" applyAlignment="1">
      <alignment horizontal="center" vertical="top" wrapText="1"/>
    </xf>
    <xf numFmtId="4" fontId="6" fillId="0" borderId="0" xfId="0" applyNumberFormat="1" applyFont="1" applyAlignment="1">
      <alignment horizontal="center" vertical="top" wrapText="1"/>
    </xf>
    <xf numFmtId="0" fontId="1" fillId="0" borderId="1" xfId="0" applyFont="1" applyBorder="1" applyAlignment="1">
      <alignment horizontal="center" vertical="center" wrapText="1"/>
    </xf>
    <xf numFmtId="0" fontId="1" fillId="0" borderId="0" xfId="0" applyFont="1" applyAlignment="1">
      <alignment horizontal="center" vertical="center" wrapText="1"/>
    </xf>
    <xf numFmtId="0" fontId="3" fillId="0" borderId="1" xfId="5" applyFont="1" applyBorder="1" applyAlignment="1">
      <alignment horizontal="center" vertical="center" wrapText="1"/>
    </xf>
    <xf numFmtId="4" fontId="6" fillId="0" borderId="1" xfId="0" applyNumberFormat="1" applyFont="1" applyBorder="1" applyAlignment="1">
      <alignment horizontal="center" vertical="center" wrapText="1"/>
    </xf>
    <xf numFmtId="0" fontId="3" fillId="2" borderId="1" xfId="5"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Fill="1" applyBorder="1" applyAlignment="1">
      <alignment vertical="top" wrapText="1"/>
    </xf>
    <xf numFmtId="4" fontId="6" fillId="0" borderId="1" xfId="0" applyNumberFormat="1" applyFont="1" applyFill="1" applyBorder="1" applyAlignment="1">
      <alignment horizontal="center" vertical="top" wrapText="1"/>
    </xf>
    <xf numFmtId="164" fontId="10" fillId="4" borderId="1" xfId="1"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5" borderId="6" xfId="0" applyFont="1" applyFill="1" applyBorder="1" applyAlignment="1">
      <alignment horizontal="center" vertical="top" wrapText="1"/>
    </xf>
    <xf numFmtId="14" fontId="1" fillId="5" borderId="1" xfId="0" applyNumberFormat="1" applyFont="1" applyFill="1" applyBorder="1" applyAlignment="1">
      <alignment horizontal="center" vertical="center"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7" fillId="5" borderId="1" xfId="5" applyFont="1" applyFill="1" applyBorder="1" applyAlignment="1">
      <alignment horizontal="center" vertical="top" wrapText="1"/>
    </xf>
    <xf numFmtId="0" fontId="1" fillId="5" borderId="0" xfId="0" applyFont="1" applyFill="1" applyAlignment="1">
      <alignment vertical="top" wrapText="1"/>
    </xf>
    <xf numFmtId="0" fontId="6" fillId="3"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6" fillId="6" borderId="1" xfId="0" applyFont="1" applyFill="1" applyBorder="1" applyAlignment="1">
      <alignment horizontal="center" vertical="center" wrapText="1"/>
    </xf>
    <xf numFmtId="0" fontId="3" fillId="6" borderId="1" xfId="5"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0" fontId="5" fillId="5" borderId="1" xfId="5" applyFill="1" applyBorder="1" applyAlignment="1">
      <alignment horizontal="center" vertical="top" wrapText="1"/>
    </xf>
    <xf numFmtId="2" fontId="6" fillId="5" borderId="1" xfId="0" applyNumberFormat="1" applyFont="1" applyFill="1" applyBorder="1" applyAlignment="1">
      <alignment horizontal="center" vertical="top" wrapText="1"/>
    </xf>
    <xf numFmtId="0" fontId="3" fillId="7" borderId="1" xfId="5" applyFont="1" applyFill="1" applyBorder="1" applyAlignment="1">
      <alignment horizontal="center" vertical="center" wrapText="1"/>
    </xf>
    <xf numFmtId="0" fontId="6" fillId="7" borderId="1" xfId="0"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0" fontId="3" fillId="8" borderId="1" xfId="5" applyFont="1" applyFill="1" applyBorder="1" applyAlignment="1">
      <alignment horizontal="center" vertical="center" wrapText="1"/>
    </xf>
    <xf numFmtId="0" fontId="6" fillId="8" borderId="1" xfId="0" applyFont="1" applyFill="1" applyBorder="1" applyAlignment="1">
      <alignment horizontal="center" vertical="center" wrapText="1"/>
    </xf>
    <xf numFmtId="4" fontId="6" fillId="8" borderId="1" xfId="0" applyNumberFormat="1" applyFont="1" applyFill="1" applyBorder="1" applyAlignment="1">
      <alignment horizontal="center" vertical="center" wrapText="1"/>
    </xf>
    <xf numFmtId="0" fontId="3" fillId="9" borderId="1" xfId="5" applyFont="1" applyFill="1" applyBorder="1" applyAlignment="1">
      <alignment horizontal="center" vertical="center" wrapText="1"/>
    </xf>
    <xf numFmtId="0" fontId="6" fillId="9" borderId="1" xfId="0" applyFont="1" applyFill="1" applyBorder="1" applyAlignment="1">
      <alignment horizontal="center" vertical="center" wrapText="1"/>
    </xf>
    <xf numFmtId="4" fontId="6" fillId="9" borderId="1" xfId="0" applyNumberFormat="1" applyFont="1" applyFill="1" applyBorder="1" applyAlignment="1">
      <alignment horizontal="center" vertical="center" wrapText="1"/>
    </xf>
    <xf numFmtId="0" fontId="3" fillId="10" borderId="1" xfId="5" applyFont="1" applyFill="1" applyBorder="1" applyAlignment="1">
      <alignment horizontal="center" vertical="center" wrapText="1"/>
    </xf>
    <xf numFmtId="0" fontId="6" fillId="10" borderId="1" xfId="0" applyFont="1" applyFill="1" applyBorder="1" applyAlignment="1">
      <alignment horizontal="center" vertical="center" wrapText="1"/>
    </xf>
    <xf numFmtId="4" fontId="6" fillId="10" borderId="1" xfId="0" applyNumberFormat="1" applyFont="1" applyFill="1" applyBorder="1" applyAlignment="1">
      <alignment horizontal="center" vertical="center" wrapText="1"/>
    </xf>
    <xf numFmtId="0" fontId="3" fillId="11" borderId="1" xfId="5" applyFont="1" applyFill="1" applyBorder="1" applyAlignment="1">
      <alignment horizontal="center" vertical="center" wrapText="1"/>
    </xf>
    <xf numFmtId="0" fontId="6" fillId="11" borderId="1" xfId="0" applyFont="1" applyFill="1" applyBorder="1" applyAlignment="1">
      <alignment horizontal="center" vertical="center" wrapText="1"/>
    </xf>
    <xf numFmtId="4" fontId="6" fillId="11"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9" borderId="1" xfId="0" applyFont="1" applyFill="1" applyBorder="1" applyAlignment="1">
      <alignment horizontal="center" vertical="center" wrapText="1"/>
    </xf>
    <xf numFmtId="164" fontId="10" fillId="0" borderId="1" xfId="1" applyNumberFormat="1" applyFont="1" applyFill="1" applyBorder="1" applyAlignment="1">
      <alignment horizontal="center"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1" xfId="5" applyFont="1" applyFill="1" applyBorder="1" applyAlignment="1">
      <alignment horizontal="center" vertical="center"/>
    </xf>
    <xf numFmtId="0" fontId="11" fillId="0" borderId="0" xfId="0" applyFont="1" applyAlignment="1">
      <alignment horizontal="center" vertical="center" wrapText="1"/>
    </xf>
    <xf numFmtId="14" fontId="1" fillId="0" borderId="1" xfId="0" applyNumberFormat="1" applyFont="1" applyFill="1" applyBorder="1" applyAlignment="1">
      <alignment horizontal="center" vertical="top" wrapText="1"/>
    </xf>
    <xf numFmtId="0" fontId="5" fillId="0" borderId="1" xfId="5" applyFill="1" applyBorder="1" applyAlignment="1">
      <alignment horizontal="center" vertical="top" wrapText="1"/>
    </xf>
    <xf numFmtId="0" fontId="9" fillId="0" borderId="1" xfId="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6" fillId="8"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8" fillId="5" borderId="1" xfId="0" applyFont="1" applyFill="1" applyBorder="1" applyAlignment="1">
      <alignment horizontal="center" vertical="top" wrapText="1"/>
    </xf>
    <xf numFmtId="0" fontId="8" fillId="0" borderId="0" xfId="0" applyFont="1" applyAlignment="1">
      <alignment horizontal="center" vertical="top" wrapText="1"/>
    </xf>
    <xf numFmtId="0" fontId="7" fillId="0" borderId="1" xfId="5" applyFont="1" applyFill="1" applyBorder="1" applyAlignment="1">
      <alignment horizontal="center" vertical="top" wrapText="1"/>
    </xf>
    <xf numFmtId="0" fontId="1" fillId="0" borderId="0" xfId="0" applyFont="1" applyFill="1" applyAlignment="1">
      <alignment vertical="top" wrapText="1"/>
    </xf>
    <xf numFmtId="0" fontId="3" fillId="0" borderId="1" xfId="5" applyFont="1" applyFill="1" applyBorder="1" applyAlignment="1">
      <alignment horizontal="center" vertical="center" wrapText="1"/>
    </xf>
    <xf numFmtId="0" fontId="6" fillId="0" borderId="1" xfId="0"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0" fontId="1" fillId="0" borderId="0" xfId="0" applyFont="1" applyFill="1" applyAlignment="1">
      <alignment horizontal="center" vertical="top" wrapText="1"/>
    </xf>
    <xf numFmtId="4" fontId="1" fillId="0" borderId="0" xfId="0" applyNumberFormat="1" applyFont="1" applyFill="1" applyAlignment="1">
      <alignment horizontal="center" vertical="top" wrapText="1"/>
    </xf>
    <xf numFmtId="4" fontId="1" fillId="0" borderId="0" xfId="0" applyNumberFormat="1" applyFont="1" applyFill="1" applyAlignment="1">
      <alignment horizontal="left" vertical="top" wrapText="1"/>
    </xf>
    <xf numFmtId="0" fontId="6" fillId="8"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center" vertical="center" wrapText="1"/>
    </xf>
    <xf numFmtId="0" fontId="1" fillId="5" borderId="0" xfId="0" applyFont="1" applyFill="1" applyBorder="1" applyAlignment="1">
      <alignment horizontal="center" vertical="top" wrapText="1"/>
    </xf>
    <xf numFmtId="0" fontId="5" fillId="0" borderId="1" xfId="5" applyBorder="1" applyAlignment="1">
      <alignment horizontal="center" vertical="top" wrapText="1"/>
    </xf>
    <xf numFmtId="0" fontId="1" fillId="0" borderId="1" xfId="0" applyFont="1" applyBorder="1" applyAlignment="1">
      <alignment horizontal="center" vertical="center" wrapText="1"/>
    </xf>
    <xf numFmtId="0" fontId="1" fillId="5" borderId="1" xfId="0" applyFont="1" applyFill="1" applyBorder="1" applyAlignment="1">
      <alignment horizontal="center" vertical="center" wrapText="1"/>
    </xf>
    <xf numFmtId="14" fontId="1" fillId="5" borderId="1" xfId="0" applyNumberFormat="1" applyFont="1" applyFill="1" applyBorder="1" applyAlignment="1">
      <alignment horizontal="center" vertical="center" wrapText="1"/>
    </xf>
    <xf numFmtId="0" fontId="1" fillId="5" borderId="1" xfId="0" applyFont="1" applyFill="1" applyBorder="1" applyAlignment="1">
      <alignment vertical="top" wrapText="1"/>
    </xf>
    <xf numFmtId="14" fontId="1" fillId="5" borderId="1" xfId="0" applyNumberFormat="1" applyFont="1" applyFill="1" applyBorder="1" applyAlignment="1">
      <alignment horizontal="center" vertical="top" wrapText="1"/>
    </xf>
    <xf numFmtId="4" fontId="6" fillId="5" borderId="1" xfId="0" applyNumberFormat="1" applyFont="1" applyFill="1" applyBorder="1" applyAlignment="1">
      <alignment horizontal="center" vertical="top" wrapText="1"/>
    </xf>
    <xf numFmtId="0" fontId="1" fillId="5" borderId="1" xfId="0" applyFont="1" applyFill="1" applyBorder="1" applyAlignment="1">
      <alignment horizontal="center" vertical="top" wrapText="1"/>
    </xf>
    <xf numFmtId="0" fontId="1" fillId="5" borderId="0" xfId="0" applyFont="1" applyFill="1" applyAlignment="1">
      <alignment vertical="top" wrapText="1"/>
    </xf>
    <xf numFmtId="0" fontId="8" fillId="0" borderId="1" xfId="1" applyFont="1" applyFill="1" applyBorder="1" applyAlignment="1">
      <alignment horizontal="center" vertical="center" wrapText="1"/>
    </xf>
    <xf numFmtId="0" fontId="5" fillId="5" borderId="1" xfId="5" applyFill="1" applyBorder="1" applyAlignment="1">
      <alignment horizontal="center" vertical="top" wrapText="1"/>
    </xf>
    <xf numFmtId="2" fontId="6" fillId="5" borderId="1" xfId="0" applyNumberFormat="1" applyFont="1" applyFill="1" applyBorder="1" applyAlignment="1">
      <alignment horizontal="center" vertical="top" wrapText="1"/>
    </xf>
    <xf numFmtId="164" fontId="10" fillId="0" borderId="1" xfId="1" applyNumberFormat="1" applyFont="1" applyFill="1" applyBorder="1" applyAlignment="1">
      <alignment horizontal="center" vertical="center" wrapText="1"/>
    </xf>
    <xf numFmtId="0" fontId="11" fillId="0" borderId="1" xfId="5" applyFont="1" applyFill="1" applyBorder="1" applyAlignment="1">
      <alignment horizontal="center" vertical="center"/>
    </xf>
    <xf numFmtId="0" fontId="9" fillId="0" borderId="1" xfId="1" applyFont="1" applyFill="1" applyBorder="1" applyAlignment="1">
      <alignment horizontal="center" vertical="center" wrapText="1"/>
    </xf>
    <xf numFmtId="4" fontId="5" fillId="5" borderId="1" xfId="5" applyNumberFormat="1" applyFill="1" applyBorder="1" applyAlignment="1">
      <alignment horizontal="center" vertical="top" wrapText="1"/>
    </xf>
    <xf numFmtId="4" fontId="3" fillId="5" borderId="1" xfId="5" applyNumberFormat="1" applyFont="1" applyFill="1" applyBorder="1" applyAlignment="1">
      <alignment horizontal="center" vertical="top" wrapText="1"/>
    </xf>
    <xf numFmtId="0" fontId="8" fillId="5" borderId="1" xfId="0" applyFont="1" applyFill="1" applyBorder="1" applyAlignment="1">
      <alignment horizontal="center" vertical="top" wrapText="1"/>
    </xf>
    <xf numFmtId="165" fontId="6" fillId="5" borderId="1" xfId="0" applyNumberFormat="1" applyFont="1" applyFill="1" applyBorder="1" applyAlignment="1">
      <alignment horizontal="center" vertical="top" wrapText="1"/>
    </xf>
    <xf numFmtId="0" fontId="5" fillId="5" borderId="0" xfId="5" applyFill="1" applyBorder="1" applyAlignment="1">
      <alignment horizontal="center" vertical="top" wrapText="1"/>
    </xf>
    <xf numFmtId="0" fontId="8" fillId="5" borderId="0" xfId="0" applyFont="1" applyFill="1" applyBorder="1" applyAlignment="1">
      <alignment horizontal="center" vertical="top" wrapText="1"/>
    </xf>
  </cellXfs>
  <cellStyles count="6">
    <cellStyle name="Гиперссылка" xfId="5" builtinId="8"/>
    <cellStyle name="Обычный" xfId="0" builtinId="0"/>
    <cellStyle name="Обычный 2" xfId="2"/>
    <cellStyle name="Обычный 3" xfId="3"/>
    <cellStyle name="Обычный 4" xfId="1"/>
    <cellStyle name="Стиль 1" xfId="4"/>
  </cellStyles>
  <dxfs count="0"/>
  <tableStyles count="0" defaultTableStyle="TableStyleMedium2" defaultPivotStyle="PivotStyleLight16"/>
  <colors>
    <mruColors>
      <color rgb="FF00FF00"/>
      <color rgb="FFA3FFA3"/>
      <color rgb="FFFFCCFF"/>
      <color rgb="FFCF31BC"/>
      <color rgb="FFCCCCFF"/>
      <color rgb="FF97FFFF"/>
      <color rgb="FF81FFCC"/>
      <color rgb="FF0000FF"/>
      <color rgb="FFFFA18B"/>
      <color rgb="FFF9BA7B"/>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bankrot.fedresurs.ru/MessageWindow.aspx?ID=872ABD5CBC09CE2ADF34FCD65E608211" TargetMode="External"/><Relationship Id="rId21" Type="http://schemas.openxmlformats.org/officeDocument/2006/relationships/hyperlink" Target="https://bankrot.fedresurs.ru/MessageWindow.aspx?ID=C5FFB1DD4D9B3209E1C462A57AF00DA2" TargetMode="External"/><Relationship Id="rId42" Type="http://schemas.openxmlformats.org/officeDocument/2006/relationships/hyperlink" Target="https://bankrot.fedresurs.ru/MessageWindow.aspx?ID=6E2E6BB89C2E09A9F34495C6ACE08552" TargetMode="External"/><Relationship Id="rId47" Type="http://schemas.openxmlformats.org/officeDocument/2006/relationships/hyperlink" Target="https://bankrot.fedresurs.ru/MessageWindow.aspx?ID=7A4D917FF44D3DD821B41288CB360880" TargetMode="External"/><Relationship Id="rId63" Type="http://schemas.openxmlformats.org/officeDocument/2006/relationships/hyperlink" Target="https://bankrot.fedresurs.ru/MessageWindow.aspx?ID=56DB042E29CB90BB20748B5B852E985B" TargetMode="External"/><Relationship Id="rId68" Type="http://schemas.openxmlformats.org/officeDocument/2006/relationships/hyperlink" Target="https://bankrot.fedresurs.ru/MessageWindow.aspx?ID=EE736157A931B7D83B745786CBA66B63" TargetMode="External"/><Relationship Id="rId84" Type="http://schemas.openxmlformats.org/officeDocument/2006/relationships/hyperlink" Target="https://bankrot.fedresurs.ru/MessageWindow.aspx?ID=4DB334D3E0ACF7B90214A721355B1277" TargetMode="External"/><Relationship Id="rId89" Type="http://schemas.openxmlformats.org/officeDocument/2006/relationships/hyperlink" Target="https://bankrot.fedresurs.ru/MessageWindow.aspx?ID=40B304687AF1FEABD3841FEE3CA4A1AE&amp;attempt=1" TargetMode="External"/><Relationship Id="rId112" Type="http://schemas.openxmlformats.org/officeDocument/2006/relationships/hyperlink" Target="https://bankrot.fedresurs.ru/MessageWindow.aspx?ID=39754A50F5FAD4CB06B4E2A89AA78FEB" TargetMode="External"/><Relationship Id="rId16" Type="http://schemas.openxmlformats.org/officeDocument/2006/relationships/hyperlink" Target="https://bankrot.fedresurs.ru/MessageWindow.aspx?ID=D1F8519CC2BB5E899A2465DA78F32458&amp;attempt=1" TargetMode="External"/><Relationship Id="rId107" Type="http://schemas.openxmlformats.org/officeDocument/2006/relationships/hyperlink" Target="https://bankrot.fedresurs.ru/MessageWindow.aspx?ID=4DB334D3E0ACF7B90214A721355B1277" TargetMode="External"/><Relationship Id="rId11" Type="http://schemas.openxmlformats.org/officeDocument/2006/relationships/hyperlink" Target="https://bankrot.fedresurs.ru/MessageWindow.aspx?ID=CCE44A8DE9EDB44951845B202F5D404E" TargetMode="External"/><Relationship Id="rId24" Type="http://schemas.openxmlformats.org/officeDocument/2006/relationships/hyperlink" Target="https://bankrot.fedresurs.ru/MessageWindow.aspx?ID=9DD3462DB58CE1FAD994566DFDD446F6" TargetMode="External"/><Relationship Id="rId32" Type="http://schemas.openxmlformats.org/officeDocument/2006/relationships/hyperlink" Target="https://bankrot.fedresurs.ru/MessageWindow.aspx?ID=AFD7B11FE83DFBFBEF34938482947E48" TargetMode="External"/><Relationship Id="rId37" Type="http://schemas.openxmlformats.org/officeDocument/2006/relationships/hyperlink" Target="https://bankrot.fedresurs.ru/MessageWindow.aspx?ID=0E4F938D1CAE4F089C9420077AE77D2A" TargetMode="External"/><Relationship Id="rId40" Type="http://schemas.openxmlformats.org/officeDocument/2006/relationships/hyperlink" Target="https://bankrot.fedresurs.ru/MessageWindow.aspx?ID=6E2E6BB89C2E09A9F34495C6ACE08552" TargetMode="External"/><Relationship Id="rId45" Type="http://schemas.openxmlformats.org/officeDocument/2006/relationships/hyperlink" Target="https://bankrot.fedresurs.ru/MessageWindow.aspx?ID=7A4D917FF44D3DD821B41288CB360880" TargetMode="External"/><Relationship Id="rId53" Type="http://schemas.openxmlformats.org/officeDocument/2006/relationships/hyperlink" Target="https://bankrot.fedresurs.ru/MessageWindow.aspx?ID=3E9AB9CCB6AC892B925484864C201175" TargetMode="External"/><Relationship Id="rId58" Type="http://schemas.openxmlformats.org/officeDocument/2006/relationships/hyperlink" Target="https://bankrot.fedresurs.ru/MessageWindow.aspx?ID=87A26C342B9F3F8B86E4FDC7CD35F6BC" TargetMode="External"/><Relationship Id="rId66" Type="http://schemas.openxmlformats.org/officeDocument/2006/relationships/hyperlink" Target="https://bankrot.fedresurs.ru/MessageWindow.aspx?ID=6C37BAFE13BDE95A4D0477299550FB75" TargetMode="External"/><Relationship Id="rId74" Type="http://schemas.openxmlformats.org/officeDocument/2006/relationships/hyperlink" Target="https://bankrot.fedresurs.ru/MessageWindow.aspx?ID=F72655235DB0318BFA141686DD840F9C" TargetMode="External"/><Relationship Id="rId79" Type="http://schemas.openxmlformats.org/officeDocument/2006/relationships/hyperlink" Target="https://bankrot.fedresurs.ru/MessageWindow.aspx?ID=EE736157A931B7D83B745786CBA66B63" TargetMode="External"/><Relationship Id="rId87" Type="http://schemas.openxmlformats.org/officeDocument/2006/relationships/hyperlink" Target="https://bankrot.fedresurs.ru/MessageWindow.aspx?ID=35C9BEDEAF42773965945DCEC957BEFF" TargetMode="External"/><Relationship Id="rId102" Type="http://schemas.openxmlformats.org/officeDocument/2006/relationships/hyperlink" Target="https://bankrot.fedresurs.ru/MessageWindow.aspx?ID=B610ADB092BFF80AFFE457E8315BB426" TargetMode="External"/><Relationship Id="rId110" Type="http://schemas.openxmlformats.org/officeDocument/2006/relationships/hyperlink" Target="https://bankrot.fedresurs.ru/MessageWindow.aspx?ID=39754A50F5FAD4CB06B4E2A89AA78FEB" TargetMode="External"/><Relationship Id="rId115" Type="http://schemas.openxmlformats.org/officeDocument/2006/relationships/hyperlink" Target="https://bankrot.fedresurs.ru/MessageWindow.aspx?ID=E8F0DF946C83399B21E4C5AF91C349C5" TargetMode="External"/><Relationship Id="rId5" Type="http://schemas.openxmlformats.org/officeDocument/2006/relationships/hyperlink" Target="https://bankrot.fedresurs.ru/MessageWindow.aspx?ID=75C22BA8B5A8C79BE0542A2EE9331D91" TargetMode="External"/><Relationship Id="rId61" Type="http://schemas.openxmlformats.org/officeDocument/2006/relationships/hyperlink" Target="https://bankrot.fedresurs.ru/MessageWindow.aspx?ID=56DB042E29CB90BB20748B5B852E985B" TargetMode="External"/><Relationship Id="rId82" Type="http://schemas.openxmlformats.org/officeDocument/2006/relationships/hyperlink" Target="https://bankrot.fedresurs.ru/MessageWindow.aspx?ID=B610ADB092BFF80AFFE457E8315BB426" TargetMode="External"/><Relationship Id="rId90" Type="http://schemas.openxmlformats.org/officeDocument/2006/relationships/hyperlink" Target="https://bankrot.fedresurs.ru/MessageWindow.aspx?ID=6A6E96761A44896AE2641CDDD7D5064D" TargetMode="External"/><Relationship Id="rId95" Type="http://schemas.openxmlformats.org/officeDocument/2006/relationships/hyperlink" Target="https://bankrot.fedresurs.ru/MessageWindow.aspx?ID=6C37BAFE13BDE95A4D0477299550FB75" TargetMode="External"/><Relationship Id="rId19" Type="http://schemas.openxmlformats.org/officeDocument/2006/relationships/hyperlink" Target="https://bankrot.fedresurs.ru/MessageWindow.aspx?ID=0EE950429A0FB659FAA4A493774FBF7B" TargetMode="External"/><Relationship Id="rId14" Type="http://schemas.openxmlformats.org/officeDocument/2006/relationships/hyperlink" Target="https://bankrot.fedresurs.ru/MessageWindow.aspx?ID=29DA02F8B2CE558976349286FDF4ABBD" TargetMode="External"/><Relationship Id="rId22" Type="http://schemas.openxmlformats.org/officeDocument/2006/relationships/hyperlink" Target="https://bankrot.fedresurs.ru/MessageWindow.aspx?ID=DEA3DFB3E8EE696B9174DF9808C23A5A" TargetMode="External"/><Relationship Id="rId27" Type="http://schemas.openxmlformats.org/officeDocument/2006/relationships/hyperlink" Target="https://bankrot.fedresurs.ru/MessageWindow.aspx?ID=872ABD5CBC09CE2ADF34FCD65E608211" TargetMode="External"/><Relationship Id="rId30" Type="http://schemas.openxmlformats.org/officeDocument/2006/relationships/hyperlink" Target="https://bankrot.fedresurs.ru/MessageWindow.aspx?ID=3251C2FAE8CD85680F04B93C84A03BA0" TargetMode="External"/><Relationship Id="rId35" Type="http://schemas.openxmlformats.org/officeDocument/2006/relationships/hyperlink" Target="https://bankrot.fedresurs.ru/MessageWindow.aspx?ID=58B442028B7C919A74E485764551CBCF" TargetMode="External"/><Relationship Id="rId43" Type="http://schemas.openxmlformats.org/officeDocument/2006/relationships/hyperlink" Target="https://bankrot.fedresurs.ru/MessageWindow.aspx?ID=F63F9A5C675A29AA7D04A0EC1E0062C2" TargetMode="External"/><Relationship Id="rId48" Type="http://schemas.openxmlformats.org/officeDocument/2006/relationships/hyperlink" Target="https://bankrot.fedresurs.ru/MessageWindow.aspx?ID=7A4D917FF44D3DD821B41288CB360880" TargetMode="External"/><Relationship Id="rId56" Type="http://schemas.openxmlformats.org/officeDocument/2006/relationships/hyperlink" Target="https://bankrot.fedresurs.ru/MessageWindow.aspx?ID=87A26C342B9F3F8B86E4FDC7CD35F6BC" TargetMode="External"/><Relationship Id="rId64" Type="http://schemas.openxmlformats.org/officeDocument/2006/relationships/hyperlink" Target="https://bankrot.fedresurs.ru/MessageWindow.aspx?ID=56DB042E29CB90BB20748B5B852E985B" TargetMode="External"/><Relationship Id="rId69" Type="http://schemas.openxmlformats.org/officeDocument/2006/relationships/hyperlink" Target="https://bankrot.fedresurs.ru/MessageWindow.aspx?ID=B610ADB092BFF80AFFE457E8315BB426" TargetMode="External"/><Relationship Id="rId77" Type="http://schemas.openxmlformats.org/officeDocument/2006/relationships/hyperlink" Target="https://bankrot.fedresurs.ru/MessageWindow.aspx?ID=6C37BAFE13BDE95A4D0477299550FB75" TargetMode="External"/><Relationship Id="rId100" Type="http://schemas.openxmlformats.org/officeDocument/2006/relationships/hyperlink" Target="https://bankrot.fedresurs.ru/MessageWindow.aspx?ID=B610ADB092BFF80AFFE457E8315BB426" TargetMode="External"/><Relationship Id="rId105" Type="http://schemas.openxmlformats.org/officeDocument/2006/relationships/hyperlink" Target="https://bankrot.fedresurs.ru/MessageWindow.aspx?ID=4DB334D3E0ACF7B90214A721355B1277" TargetMode="External"/><Relationship Id="rId113" Type="http://schemas.openxmlformats.org/officeDocument/2006/relationships/hyperlink" Target="https://bankrot.fedresurs.ru/MessageWindow.aspx?ID=35C9BEDEAF42773965945DCEC957BEFF" TargetMode="External"/><Relationship Id="rId8" Type="http://schemas.openxmlformats.org/officeDocument/2006/relationships/hyperlink" Target="https://bankrot.fedresurs.ru/MessageWindow.aspx?ID=4AEBA1F669FBD929AE84E9AB396C8919" TargetMode="External"/><Relationship Id="rId51" Type="http://schemas.openxmlformats.org/officeDocument/2006/relationships/hyperlink" Target="https://bankrot.fedresurs.ru/MessageWindow.aspx?ID=3E9AB9CCB6AC892B925484864C201175" TargetMode="External"/><Relationship Id="rId72" Type="http://schemas.openxmlformats.org/officeDocument/2006/relationships/hyperlink" Target="https://bankrot.fedresurs.ru/MessageWindow.aspx?ID=6A6E96761A44896AE2641CDDD7D5064D" TargetMode="External"/><Relationship Id="rId80" Type="http://schemas.openxmlformats.org/officeDocument/2006/relationships/hyperlink" Target="https://bankrot.fedresurs.ru/MessageWindow.aspx?ID=B610ADB092BFF80AFFE457E8315BB426" TargetMode="External"/><Relationship Id="rId85" Type="http://schemas.openxmlformats.org/officeDocument/2006/relationships/hyperlink" Target="https://bankrot.fedresurs.ru/MessageWindow.aspx?ID=39754A50F5FAD4CB06B4E2A89AA78FEB" TargetMode="External"/><Relationship Id="rId93" Type="http://schemas.openxmlformats.org/officeDocument/2006/relationships/hyperlink" Target="https://bankrot.fedresurs.ru/MessageWindow.aspx?ID=6C37BAFE13BDE95A4D0477299550FB75" TargetMode="External"/><Relationship Id="rId98" Type="http://schemas.openxmlformats.org/officeDocument/2006/relationships/hyperlink" Target="https://bankrot.fedresurs.ru/MessageWindow.aspx?ID=A52834A353B7794A2A64D18317DAC633" TargetMode="External"/><Relationship Id="rId3" Type="http://schemas.openxmlformats.org/officeDocument/2006/relationships/hyperlink" Target="https://bankrot.fedresurs.ru/MessageWindow.aspx?ID=75C22BA8B5A8C79BE0542A2EE9331D91" TargetMode="External"/><Relationship Id="rId12" Type="http://schemas.openxmlformats.org/officeDocument/2006/relationships/hyperlink" Target="https://bankrot.fedresurs.ru/MessageWindow.aspx?ID=29DA02F8B2CE558976349286FDF4ABBD" TargetMode="External"/><Relationship Id="rId17" Type="http://schemas.openxmlformats.org/officeDocument/2006/relationships/hyperlink" Target="https://bankrot.fedresurs.ru/MessageWindow.aspx?ID=503ACC29E8DAAD0BCC54AF5B4278C0B6" TargetMode="External"/><Relationship Id="rId25" Type="http://schemas.openxmlformats.org/officeDocument/2006/relationships/hyperlink" Target="https://bankrot.fedresurs.ru/MessageWindow.aspx?ID=A9BBC6A8DB07F689BDB49EEA56FB00A1" TargetMode="External"/><Relationship Id="rId33" Type="http://schemas.openxmlformats.org/officeDocument/2006/relationships/hyperlink" Target="https://bankrot.fedresurs.ru/MessageWindow.aspx?ID=4F6A8355024FF7793F140D76A67B6F6D" TargetMode="External"/><Relationship Id="rId38" Type="http://schemas.openxmlformats.org/officeDocument/2006/relationships/hyperlink" Target="https://bankrot.fedresurs.ru/MessageWindow.aspx?ID=6E2E6BB89C2E09A9F34495C6ACE08552" TargetMode="External"/><Relationship Id="rId46" Type="http://schemas.openxmlformats.org/officeDocument/2006/relationships/hyperlink" Target="https://bankrot.fedresurs.ru/MessageWindow.aspx?ID=7A4D917FF44D3DD821B41288CB360880" TargetMode="External"/><Relationship Id="rId59" Type="http://schemas.openxmlformats.org/officeDocument/2006/relationships/hyperlink" Target="https://bankrot.fedresurs.ru/MessageWindow.aspx?ID=87A26C342B9F3F8B86E4FDC7CD35F6BC" TargetMode="External"/><Relationship Id="rId67" Type="http://schemas.openxmlformats.org/officeDocument/2006/relationships/hyperlink" Target="https://bankrot.fedresurs.ru/MessageWindow.aspx?ID=A52834A353B7794A2A64D18317DAC633" TargetMode="External"/><Relationship Id="rId103" Type="http://schemas.openxmlformats.org/officeDocument/2006/relationships/hyperlink" Target="https://bankrot.fedresurs.ru/MessageWindow.aspx?ID=EE736157A931B7D83B745786CBA66B63" TargetMode="External"/><Relationship Id="rId108" Type="http://schemas.openxmlformats.org/officeDocument/2006/relationships/hyperlink" Target="https://bankrot.fedresurs.ru/MessageWindow.aspx?ID=A6E7BA110F36DEDB5D645B8EB1CFF4F9" TargetMode="External"/><Relationship Id="rId116" Type="http://schemas.openxmlformats.org/officeDocument/2006/relationships/printerSettings" Target="../printerSettings/printerSettings1.bin"/><Relationship Id="rId20" Type="http://schemas.openxmlformats.org/officeDocument/2006/relationships/hyperlink" Target="https://bankrot.fedresurs.ru/MessageWindow.aspx?ID=F5EAA41912C7C0CA6E04810DE8B57E41" TargetMode="External"/><Relationship Id="rId41" Type="http://schemas.openxmlformats.org/officeDocument/2006/relationships/hyperlink" Target="https://bankrot.fedresurs.ru/MessageWindow.aspx?ID=6E2E6BB89C2E09A9F34495C6ACE08552" TargetMode="External"/><Relationship Id="rId54" Type="http://schemas.openxmlformats.org/officeDocument/2006/relationships/hyperlink" Target="https://bankrot.fedresurs.ru/MessageWindow.aspx?ID=3E9AB9CCB6AC892B925484864C201175" TargetMode="External"/><Relationship Id="rId62" Type="http://schemas.openxmlformats.org/officeDocument/2006/relationships/hyperlink" Target="https://bankrot.fedresurs.ru/MessageWindow.aspx?ID=56DB042E29CB90BB20748B5B852E985B" TargetMode="External"/><Relationship Id="rId70" Type="http://schemas.openxmlformats.org/officeDocument/2006/relationships/hyperlink" Target="https://bankrot.fedresurs.ru/MessageWindow.aspx?ID=4DB334D3E0ACF7B90214A721355B1277" TargetMode="External"/><Relationship Id="rId75" Type="http://schemas.openxmlformats.org/officeDocument/2006/relationships/hyperlink" Target="https://bankrot.fedresurs.ru/MessageWindow.aspx?ID=6C37BAFE13BDE95A4D0477299550FB75" TargetMode="External"/><Relationship Id="rId83" Type="http://schemas.openxmlformats.org/officeDocument/2006/relationships/hyperlink" Target="https://bankrot.fedresurs.ru/MessageWindow.aspx?ID=4DB334D3E0ACF7B90214A721355B1277" TargetMode="External"/><Relationship Id="rId88" Type="http://schemas.openxmlformats.org/officeDocument/2006/relationships/hyperlink" Target="https://bankrot.fedresurs.ru/MessageWindow.aspx?ID=6A6E96761A44896AE2641CDDD7D5064D" TargetMode="External"/><Relationship Id="rId91" Type="http://schemas.openxmlformats.org/officeDocument/2006/relationships/hyperlink" Target="https://bankrot.fedresurs.ru/MessageWindow.aspx?ID=40B304687AF1FEABD3841FEE3CA4A1AE&amp;attempt=1" TargetMode="External"/><Relationship Id="rId96" Type="http://schemas.openxmlformats.org/officeDocument/2006/relationships/hyperlink" Target="https://bankrot.fedresurs.ru/MessageWindow.aspx?ID=A52834A353B7794A2A64D18317DAC633" TargetMode="External"/><Relationship Id="rId111" Type="http://schemas.openxmlformats.org/officeDocument/2006/relationships/hyperlink" Target="https://bankrot.fedresurs.ru/MessageWindow.aspx?ID=39754A50F5FAD4CB06B4E2A89AA78FEB" TargetMode="External"/><Relationship Id="rId1" Type="http://schemas.openxmlformats.org/officeDocument/2006/relationships/hyperlink" Target="https://bankrot.fedresurs.ru/MessageWindow.aspx?ID=75C22BA8B5A8C79BE0542A2EE9331D91" TargetMode="External"/><Relationship Id="rId6" Type="http://schemas.openxmlformats.org/officeDocument/2006/relationships/hyperlink" Target="https://bankrot.fedresurs.ru/MessageWindow.aspx?ID=75C22BA8B5A8C79BE0542A2EE9331D91" TargetMode="External"/><Relationship Id="rId15" Type="http://schemas.openxmlformats.org/officeDocument/2006/relationships/hyperlink" Target="https://bankrot.fedresurs.ru/MessageWindow.aspx?ID=D1F8519CC2BB5E899A2465DA78F32458&amp;attempt=1" TargetMode="External"/><Relationship Id="rId23" Type="http://schemas.openxmlformats.org/officeDocument/2006/relationships/hyperlink" Target="https://bankrot.fedresurs.ru/MessageWindow.aspx?ID=B131A961E02C813B54A4A6908A6466E6" TargetMode="External"/><Relationship Id="rId28" Type="http://schemas.openxmlformats.org/officeDocument/2006/relationships/hyperlink" Target="https://bankrot.fedresurs.ru/MessageWindow.aspx?ID=42F7FA8AAFE065D97B14E9F4189AE0B9" TargetMode="External"/><Relationship Id="rId36" Type="http://schemas.openxmlformats.org/officeDocument/2006/relationships/hyperlink" Target="https://bankrot.fedresurs.ru/MessageWindow.aspx?ID=B1AFA9DEA518E16914F4E45D67D30A0C" TargetMode="External"/><Relationship Id="rId49" Type="http://schemas.openxmlformats.org/officeDocument/2006/relationships/hyperlink" Target="https://bankrot.fedresurs.ru/MessageWindow.aspx?ID=7A4D917FF44D3DD821B41288CB360880" TargetMode="External"/><Relationship Id="rId57" Type="http://schemas.openxmlformats.org/officeDocument/2006/relationships/hyperlink" Target="https://bankrot.fedresurs.ru/MessageWindow.aspx?ID=87A26C342B9F3F8B86E4FDC7CD35F6BC" TargetMode="External"/><Relationship Id="rId106" Type="http://schemas.openxmlformats.org/officeDocument/2006/relationships/hyperlink" Target="https://bankrot.fedresurs.ru/MessageWindow.aspx?ID=4DB334D3E0ACF7B90214A721355B1277" TargetMode="External"/><Relationship Id="rId114" Type="http://schemas.openxmlformats.org/officeDocument/2006/relationships/hyperlink" Target="https://bankrot.fedresurs.ru/MessageWindow.aspx?ID=35C9BEDEAF42773965945DCEC957BEFF" TargetMode="External"/><Relationship Id="rId10" Type="http://schemas.openxmlformats.org/officeDocument/2006/relationships/hyperlink" Target="https://bankrot.fedresurs.ru/MessageWindow.aspx?ID=E8610B339D438B89C41476DD6AC1C0C7" TargetMode="External"/><Relationship Id="rId31" Type="http://schemas.openxmlformats.org/officeDocument/2006/relationships/hyperlink" Target="https://bankrot.fedresurs.ru/MessageWindow.aspx?ID=3251C2FAE8CD85680F04B93C84A03BA0" TargetMode="External"/><Relationship Id="rId44" Type="http://schemas.openxmlformats.org/officeDocument/2006/relationships/hyperlink" Target="https://bankrot.fedresurs.ru/MessageWindow.aspx?ID=C342421876BD86281D94B081D6747655" TargetMode="External"/><Relationship Id="rId52" Type="http://schemas.openxmlformats.org/officeDocument/2006/relationships/hyperlink" Target="https://bankrot.fedresurs.ru/MessageWindow.aspx?ID=3E9AB9CCB6AC892B925484864C201175" TargetMode="External"/><Relationship Id="rId60" Type="http://schemas.openxmlformats.org/officeDocument/2006/relationships/hyperlink" Target="https://bankrot.fedresurs.ru/MessageWindow.aspx?ID=56DB042E29CB90BB20748B5B852E985B" TargetMode="External"/><Relationship Id="rId65" Type="http://schemas.openxmlformats.org/officeDocument/2006/relationships/hyperlink" Target="https://bankrot.fedresurs.ru/MessageWindow.aspx?ID=F72655235DB0318BFA141686DD840F9C" TargetMode="External"/><Relationship Id="rId73" Type="http://schemas.openxmlformats.org/officeDocument/2006/relationships/hyperlink" Target="https://bankrot.fedresurs.ru/MessageWindow.aspx?ID=40B304687AF1FEABD3841FEE3CA4A1AE&amp;attempt=1" TargetMode="External"/><Relationship Id="rId78" Type="http://schemas.openxmlformats.org/officeDocument/2006/relationships/hyperlink" Target="https://bankrot.fedresurs.ru/MessageWindow.aspx?ID=A52834A353B7794A2A64D18317DAC633" TargetMode="External"/><Relationship Id="rId81" Type="http://schemas.openxmlformats.org/officeDocument/2006/relationships/hyperlink" Target="https://bankrot.fedresurs.ru/MessageWindow.aspx?ID=EE736157A931B7D83B745786CBA66B63" TargetMode="External"/><Relationship Id="rId86" Type="http://schemas.openxmlformats.org/officeDocument/2006/relationships/hyperlink" Target="https://bankrot.fedresurs.ru/MessageWindow.aspx?ID=39754A50F5FAD4CB06B4E2A89AA78FEB" TargetMode="External"/><Relationship Id="rId94" Type="http://schemas.openxmlformats.org/officeDocument/2006/relationships/hyperlink" Target="https://bankrot.fedresurs.ru/MessageWindow.aspx?ID=A52834A353B7794A2A64D18317DAC633" TargetMode="External"/><Relationship Id="rId99" Type="http://schemas.openxmlformats.org/officeDocument/2006/relationships/hyperlink" Target="https://bankrot.fedresurs.ru/MessageWindow.aspx?ID=EE736157A931B7D83B745786CBA66B63" TargetMode="External"/><Relationship Id="rId101" Type="http://schemas.openxmlformats.org/officeDocument/2006/relationships/hyperlink" Target="https://bankrot.fedresurs.ru/MessageWindow.aspx?ID=EE736157A931B7D83B745786CBA66B63" TargetMode="External"/><Relationship Id="rId4" Type="http://schemas.openxmlformats.org/officeDocument/2006/relationships/hyperlink" Target="https://bankrot.fedresurs.ru/MessageWindow.aspx?ID=75C22BA8B5A8C79BE0542A2EE9331D91" TargetMode="External"/><Relationship Id="rId9" Type="http://schemas.openxmlformats.org/officeDocument/2006/relationships/hyperlink" Target="https://bankrot.fedresurs.ru/MessageWindow.aspx?ID=CFED301591FBCC8B52C4636259F45A1F" TargetMode="External"/><Relationship Id="rId13" Type="http://schemas.openxmlformats.org/officeDocument/2006/relationships/hyperlink" Target="https://bankrot.fedresurs.ru/MessageWindow.aspx?ID=29DA02F8B2CE558976349286FDF4ABBD" TargetMode="External"/><Relationship Id="rId18" Type="http://schemas.openxmlformats.org/officeDocument/2006/relationships/hyperlink" Target="https://bankrot.fedresurs.ru/MessageWindow.aspx?ID=69138DC0F8FDD64839940467189E9D7A" TargetMode="External"/><Relationship Id="rId39" Type="http://schemas.openxmlformats.org/officeDocument/2006/relationships/hyperlink" Target="https://bankrot.fedresurs.ru/MessageWindow.aspx?ID=6E2E6BB89C2E09A9F34495C6ACE08552" TargetMode="External"/><Relationship Id="rId109" Type="http://schemas.openxmlformats.org/officeDocument/2006/relationships/hyperlink" Target="https://bankrot.fedresurs.ru/MessageWindow.aspx?ID=E8F0DF946C83399B21E4C5AF91C349C5" TargetMode="External"/><Relationship Id="rId34" Type="http://schemas.openxmlformats.org/officeDocument/2006/relationships/hyperlink" Target="https://bankrot.fedresurs.ru/MessageWindow.aspx?ID=7F97750A4479C10AD7B478A8C3D42092" TargetMode="External"/><Relationship Id="rId50" Type="http://schemas.openxmlformats.org/officeDocument/2006/relationships/hyperlink" Target="https://bankrot.fedresurs.ru/MessageWindow.aspx?ID=3E9AB9CCB6AC892B925484864C201175" TargetMode="External"/><Relationship Id="rId55" Type="http://schemas.openxmlformats.org/officeDocument/2006/relationships/hyperlink" Target="https://bankrot.fedresurs.ru/MessageWindow.aspx?ID=87A26C342B9F3F8B86E4FDC7CD35F6BC" TargetMode="External"/><Relationship Id="rId76" Type="http://schemas.openxmlformats.org/officeDocument/2006/relationships/hyperlink" Target="https://bankrot.fedresurs.ru/MessageWindow.aspx?ID=A52834A353B7794A2A64D18317DAC633" TargetMode="External"/><Relationship Id="rId97" Type="http://schemas.openxmlformats.org/officeDocument/2006/relationships/hyperlink" Target="https://bankrot.fedresurs.ru/MessageWindow.aspx?ID=6C37BAFE13BDE95A4D0477299550FB75" TargetMode="External"/><Relationship Id="rId104" Type="http://schemas.openxmlformats.org/officeDocument/2006/relationships/hyperlink" Target="https://bankrot.fedresurs.ru/MessageWindow.aspx?ID=B610ADB092BFF80AFFE457E8315BB426" TargetMode="External"/><Relationship Id="rId7" Type="http://schemas.openxmlformats.org/officeDocument/2006/relationships/hyperlink" Target="https://bankrot.fedresurs.ru/MessageWindow.aspx?ID=FD4B12744B74653BFE446D176FE6454C" TargetMode="External"/><Relationship Id="rId71" Type="http://schemas.openxmlformats.org/officeDocument/2006/relationships/hyperlink" Target="https://bankrot.fedresurs.ru/MessageWindow.aspx?ID=39754A50F5FAD4CB06B4E2A89AA78FEB" TargetMode="External"/><Relationship Id="rId92" Type="http://schemas.openxmlformats.org/officeDocument/2006/relationships/hyperlink" Target="https://bankrot.fedresurs.ru/MessageWindow.aspx?ID=F72655235DB0318BFA141686DD840F9C" TargetMode="External"/><Relationship Id="rId2" Type="http://schemas.openxmlformats.org/officeDocument/2006/relationships/hyperlink" Target="https://bankrot.fedresurs.ru/MessageWindow.aspx?ID=75C22BA8B5A8C79BE0542A2EE9331D91" TargetMode="External"/><Relationship Id="rId29" Type="http://schemas.openxmlformats.org/officeDocument/2006/relationships/hyperlink" Target="https://bankrot.fedresurs.ru/MessageWindow.aspx?ID=42F7FA8AAFE065D97B14E9F4189AE0B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18"/>
  <sheetViews>
    <sheetView tabSelected="1" zoomScale="85" zoomScaleNormal="85" workbookViewId="0">
      <pane ySplit="2025" topLeftCell="A16" activePane="bottomLeft"/>
      <selection activeCell="A2" sqref="A2"/>
      <selection pane="bottomLeft" activeCell="J17" sqref="J17"/>
    </sheetView>
  </sheetViews>
  <sheetFormatPr defaultRowHeight="15.75" x14ac:dyDescent="0.25"/>
  <cols>
    <col min="1" max="1" width="11.140625" style="2" customWidth="1"/>
    <col min="2" max="2" width="20.28515625" style="5" customWidth="1"/>
    <col min="3" max="3" width="15" style="5" customWidth="1"/>
    <col min="4" max="4" width="15.5703125" style="5" customWidth="1"/>
    <col min="5" max="5" width="12.5703125" style="54" customWidth="1"/>
    <col min="6" max="6" width="17.5703125" style="5" customWidth="1"/>
    <col min="7" max="7" width="24.7109375" style="5" customWidth="1"/>
    <col min="8" max="8" width="6.42578125" style="60" customWidth="1"/>
    <col min="9" max="9" width="12.7109375" style="5" customWidth="1"/>
    <col min="10" max="10" width="13.5703125" style="5" customWidth="1"/>
    <col min="11" max="11" width="20.140625" style="5" customWidth="1"/>
    <col min="12" max="12" width="16.7109375" style="5" customWidth="1"/>
    <col min="13" max="13" width="17.7109375" style="5" customWidth="1"/>
    <col min="14" max="14" width="46.5703125" style="66" customWidth="1"/>
    <col min="15" max="15" width="13.85546875" style="70" customWidth="1"/>
    <col min="16" max="16" width="10.7109375" style="70" customWidth="1"/>
    <col min="17" max="17" width="14.42578125" style="71" customWidth="1"/>
    <col min="18" max="18" width="46.5703125" style="72" customWidth="1"/>
    <col min="19" max="19" width="13.5703125" style="2" customWidth="1"/>
    <col min="20" max="20" width="10.42578125" style="2" customWidth="1"/>
    <col min="21" max="21" width="13.7109375" style="3" customWidth="1"/>
    <col min="22" max="22" width="13.5703125" style="2" customWidth="1"/>
    <col min="23" max="23" width="12.28515625" style="2" customWidth="1"/>
    <col min="24" max="24" width="9.85546875" style="2" customWidth="1"/>
    <col min="25" max="25" width="13.85546875" style="2" customWidth="1"/>
    <col min="26" max="26" width="12.5703125" style="3" customWidth="1"/>
    <col min="27" max="27" width="12.140625" style="2" customWidth="1"/>
    <col min="28" max="28" width="13.5703125" style="2" customWidth="1"/>
    <col min="29" max="29" width="12.85546875" style="2" customWidth="1"/>
    <col min="30" max="30" width="10.85546875" style="2" customWidth="1"/>
    <col min="31" max="31" width="12.140625" style="2" customWidth="1"/>
    <col min="32" max="32" width="12.5703125" style="3" customWidth="1"/>
    <col min="33" max="33" width="12.140625" style="2" customWidth="1"/>
    <col min="34" max="34" width="13.5703125" style="2" customWidth="1"/>
    <col min="35" max="35" width="12.85546875" style="2" customWidth="1"/>
    <col min="36" max="36" width="10.85546875" style="2" customWidth="1"/>
    <col min="37" max="37" width="12.42578125" style="2" customWidth="1"/>
    <col min="38" max="38" width="12.5703125" style="3" customWidth="1"/>
    <col min="39" max="39" width="12.140625" style="2" customWidth="1"/>
    <col min="40" max="40" width="12.85546875" style="2" customWidth="1"/>
    <col min="41" max="43" width="12.140625" style="2" customWidth="1"/>
    <col min="44" max="44" width="12.140625" style="3" customWidth="1"/>
    <col min="45" max="45" width="12.140625" style="2" customWidth="1"/>
    <col min="46" max="46" width="13.28515625" style="2" customWidth="1"/>
    <col min="47" max="49" width="12.140625" style="2" customWidth="1"/>
    <col min="50" max="50" width="12.140625" style="3" customWidth="1"/>
    <col min="51" max="51" width="12.140625" style="2" customWidth="1"/>
    <col min="52" max="52" width="13.140625" style="2" customWidth="1"/>
    <col min="53" max="57" width="12.140625" style="2" customWidth="1"/>
    <col min="58" max="58" width="13.85546875" style="2" customWidth="1"/>
    <col min="59" max="69" width="12.140625" style="2" customWidth="1"/>
    <col min="70" max="75" width="12.140625" style="64" customWidth="1"/>
    <col min="76" max="76" width="34" style="2" customWidth="1"/>
    <col min="77" max="77" width="12.5703125" style="2" customWidth="1"/>
    <col min="78" max="16384" width="9.140625" style="1"/>
  </cols>
  <sheetData>
    <row r="1" spans="1:77" s="5" customFormat="1" ht="51" customHeight="1" x14ac:dyDescent="0.25">
      <c r="A1" s="11" t="s">
        <v>94</v>
      </c>
      <c r="B1" s="11" t="s">
        <v>0</v>
      </c>
      <c r="C1" s="11" t="s">
        <v>1</v>
      </c>
      <c r="D1" s="11" t="s">
        <v>2</v>
      </c>
      <c r="E1" s="51" t="s">
        <v>3</v>
      </c>
      <c r="F1" s="11" t="s">
        <v>4</v>
      </c>
      <c r="G1" s="11" t="s">
        <v>5</v>
      </c>
      <c r="H1" s="58" t="s">
        <v>82</v>
      </c>
      <c r="I1" s="11" t="s">
        <v>6</v>
      </c>
      <c r="J1" s="11" t="s">
        <v>7</v>
      </c>
      <c r="K1" s="11" t="s">
        <v>8</v>
      </c>
      <c r="L1" s="11" t="s">
        <v>11</v>
      </c>
      <c r="M1" s="11" t="s">
        <v>9</v>
      </c>
      <c r="N1" s="58" t="s">
        <v>10</v>
      </c>
      <c r="O1" s="74" t="s">
        <v>12</v>
      </c>
      <c r="P1" s="75"/>
      <c r="Q1" s="76"/>
      <c r="R1" s="80" t="s">
        <v>14</v>
      </c>
      <c r="S1" s="81"/>
      <c r="T1" s="81"/>
      <c r="U1" s="82"/>
      <c r="V1" s="83" t="s">
        <v>15</v>
      </c>
      <c r="W1" s="83"/>
      <c r="X1" s="83"/>
      <c r="Y1" s="83" t="s">
        <v>17</v>
      </c>
      <c r="Z1" s="83"/>
      <c r="AA1" s="83"/>
      <c r="AB1" s="73" t="s">
        <v>30</v>
      </c>
      <c r="AC1" s="73"/>
      <c r="AD1" s="73"/>
      <c r="AE1" s="73" t="s">
        <v>31</v>
      </c>
      <c r="AF1" s="73"/>
      <c r="AG1" s="73"/>
      <c r="AH1" s="77" t="s">
        <v>41</v>
      </c>
      <c r="AI1" s="77"/>
      <c r="AJ1" s="77"/>
      <c r="AK1" s="77" t="s">
        <v>35</v>
      </c>
      <c r="AL1" s="77"/>
      <c r="AM1" s="77"/>
      <c r="AN1" s="84" t="s">
        <v>46</v>
      </c>
      <c r="AO1" s="84"/>
      <c r="AP1" s="84"/>
      <c r="AQ1" s="84" t="s">
        <v>47</v>
      </c>
      <c r="AR1" s="84"/>
      <c r="AS1" s="84"/>
      <c r="AT1" s="78" t="s">
        <v>49</v>
      </c>
      <c r="AU1" s="78"/>
      <c r="AV1" s="78"/>
      <c r="AW1" s="78" t="s">
        <v>50</v>
      </c>
      <c r="AX1" s="78"/>
      <c r="AY1" s="78"/>
      <c r="AZ1" s="85" t="s">
        <v>51</v>
      </c>
      <c r="BA1" s="85"/>
      <c r="BB1" s="85"/>
      <c r="BC1" s="85" t="s">
        <v>52</v>
      </c>
      <c r="BD1" s="85"/>
      <c r="BE1" s="85"/>
      <c r="BF1" s="86" t="s">
        <v>53</v>
      </c>
      <c r="BG1" s="86"/>
      <c r="BH1" s="86"/>
      <c r="BI1" s="86" t="s">
        <v>54</v>
      </c>
      <c r="BJ1" s="86"/>
      <c r="BK1" s="86"/>
      <c r="BL1" s="73" t="s">
        <v>86</v>
      </c>
      <c r="BM1" s="73"/>
      <c r="BN1" s="73"/>
      <c r="BO1" s="73" t="s">
        <v>87</v>
      </c>
      <c r="BP1" s="73"/>
      <c r="BQ1" s="73"/>
      <c r="BR1" s="78" t="s">
        <v>86</v>
      </c>
      <c r="BS1" s="78"/>
      <c r="BT1" s="78"/>
      <c r="BU1" s="78" t="s">
        <v>87</v>
      </c>
      <c r="BV1" s="78"/>
      <c r="BW1" s="78"/>
      <c r="BX1" s="79" t="s">
        <v>39</v>
      </c>
      <c r="BY1" s="79"/>
    </row>
    <row r="2" spans="1:77" s="5" customFormat="1" ht="54" customHeight="1" x14ac:dyDescent="0.25">
      <c r="A2" s="12"/>
      <c r="B2" s="12"/>
      <c r="C2" s="12"/>
      <c r="D2" s="12"/>
      <c r="E2" s="52"/>
      <c r="F2" s="12"/>
      <c r="G2" s="12"/>
      <c r="H2" s="59"/>
      <c r="I2" s="12"/>
      <c r="J2" s="12"/>
      <c r="K2" s="12"/>
      <c r="L2" s="12"/>
      <c r="M2" s="12"/>
      <c r="N2" s="59"/>
      <c r="O2" s="67" t="s">
        <v>13</v>
      </c>
      <c r="P2" s="68" t="s">
        <v>3</v>
      </c>
      <c r="Q2" s="69" t="s">
        <v>20</v>
      </c>
      <c r="R2" s="69" t="s">
        <v>23</v>
      </c>
      <c r="S2" s="6" t="s">
        <v>13</v>
      </c>
      <c r="T2" s="10" t="s">
        <v>3</v>
      </c>
      <c r="U2" s="7" t="s">
        <v>25</v>
      </c>
      <c r="V2" s="8" t="s">
        <v>13</v>
      </c>
      <c r="W2" s="25" t="s">
        <v>16</v>
      </c>
      <c r="X2" s="47" t="s">
        <v>3</v>
      </c>
      <c r="Y2" s="25" t="s">
        <v>28</v>
      </c>
      <c r="Z2" s="9" t="s">
        <v>25</v>
      </c>
      <c r="AA2" s="47" t="s">
        <v>3</v>
      </c>
      <c r="AB2" s="35" t="s">
        <v>13</v>
      </c>
      <c r="AC2" s="36" t="s">
        <v>16</v>
      </c>
      <c r="AD2" s="48" t="s">
        <v>3</v>
      </c>
      <c r="AE2" s="36" t="s">
        <v>28</v>
      </c>
      <c r="AF2" s="37" t="s">
        <v>25</v>
      </c>
      <c r="AG2" s="48" t="s">
        <v>3</v>
      </c>
      <c r="AH2" s="38" t="s">
        <v>13</v>
      </c>
      <c r="AI2" s="39" t="s">
        <v>16</v>
      </c>
      <c r="AJ2" s="49" t="s">
        <v>3</v>
      </c>
      <c r="AK2" s="39" t="s">
        <v>28</v>
      </c>
      <c r="AL2" s="40" t="s">
        <v>25</v>
      </c>
      <c r="AM2" s="39" t="s">
        <v>3</v>
      </c>
      <c r="AN2" s="28" t="s">
        <v>13</v>
      </c>
      <c r="AO2" s="27" t="s">
        <v>16</v>
      </c>
      <c r="AP2" s="27" t="s">
        <v>3</v>
      </c>
      <c r="AQ2" s="27" t="s">
        <v>28</v>
      </c>
      <c r="AR2" s="29" t="s">
        <v>25</v>
      </c>
      <c r="AS2" s="27" t="s">
        <v>3</v>
      </c>
      <c r="AT2" s="32" t="s">
        <v>13</v>
      </c>
      <c r="AU2" s="33" t="s">
        <v>16</v>
      </c>
      <c r="AV2" s="33" t="s">
        <v>3</v>
      </c>
      <c r="AW2" s="33" t="s">
        <v>28</v>
      </c>
      <c r="AX2" s="34" t="s">
        <v>25</v>
      </c>
      <c r="AY2" s="33" t="s">
        <v>3</v>
      </c>
      <c r="AZ2" s="41" t="s">
        <v>13</v>
      </c>
      <c r="BA2" s="42" t="s">
        <v>16</v>
      </c>
      <c r="BB2" s="42" t="s">
        <v>3</v>
      </c>
      <c r="BC2" s="42" t="s">
        <v>28</v>
      </c>
      <c r="BD2" s="43" t="s">
        <v>25</v>
      </c>
      <c r="BE2" s="42" t="s">
        <v>3</v>
      </c>
      <c r="BF2" s="44" t="s">
        <v>13</v>
      </c>
      <c r="BG2" s="45" t="s">
        <v>16</v>
      </c>
      <c r="BH2" s="45" t="s">
        <v>3</v>
      </c>
      <c r="BI2" s="45" t="s">
        <v>28</v>
      </c>
      <c r="BJ2" s="46" t="s">
        <v>25</v>
      </c>
      <c r="BK2" s="45" t="s">
        <v>3</v>
      </c>
      <c r="BL2" s="35" t="s">
        <v>13</v>
      </c>
      <c r="BM2" s="61" t="s">
        <v>16</v>
      </c>
      <c r="BN2" s="61" t="s">
        <v>3</v>
      </c>
      <c r="BO2" s="61" t="s">
        <v>28</v>
      </c>
      <c r="BP2" s="37" t="s">
        <v>25</v>
      </c>
      <c r="BQ2" s="61" t="s">
        <v>3</v>
      </c>
      <c r="BR2" s="32" t="s">
        <v>13</v>
      </c>
      <c r="BS2" s="62" t="s">
        <v>16</v>
      </c>
      <c r="BT2" s="62" t="s">
        <v>3</v>
      </c>
      <c r="BU2" s="62" t="s">
        <v>28</v>
      </c>
      <c r="BV2" s="34" t="s">
        <v>25</v>
      </c>
      <c r="BW2" s="62" t="s">
        <v>3</v>
      </c>
      <c r="BX2" s="24" t="s">
        <v>40</v>
      </c>
      <c r="BY2" s="24" t="s">
        <v>3</v>
      </c>
    </row>
    <row r="3" spans="1:77" s="23" customFormat="1" ht="82.5" customHeight="1" x14ac:dyDescent="0.25">
      <c r="A3" s="17">
        <v>1</v>
      </c>
      <c r="B3" s="4" t="s">
        <v>58</v>
      </c>
      <c r="C3" s="4" t="s">
        <v>60</v>
      </c>
      <c r="D3" s="26" t="s">
        <v>63</v>
      </c>
      <c r="E3" s="53" t="str">
        <f t="shared" ref="E3:E14" si="0">IF(D3&lt;&gt;"",HYPERLINK("http://kad.arbitr.ru/Card?number="&amp;IF(MID(D3,SEARCH("/",D3)+1,2)&lt;&gt;"20",MID(D3,1,SEARCH("/",D3))&amp;"20"&amp;MID(D3,SEARCH("/",D3)+1,2),D3),"ссылка"),"")</f>
        <v>ссылка</v>
      </c>
      <c r="F3" s="50">
        <v>233700270838</v>
      </c>
      <c r="G3" s="57" t="s">
        <v>64</v>
      </c>
      <c r="H3" s="57" t="s">
        <v>82</v>
      </c>
      <c r="I3" s="16" t="s">
        <v>62</v>
      </c>
      <c r="J3" s="18">
        <v>42732</v>
      </c>
      <c r="K3" s="16" t="s">
        <v>65</v>
      </c>
      <c r="L3" s="4" t="s">
        <v>56</v>
      </c>
      <c r="M3" s="16" t="s">
        <v>45</v>
      </c>
      <c r="N3" s="13" t="s">
        <v>66</v>
      </c>
      <c r="O3" s="55">
        <v>43014</v>
      </c>
      <c r="P3" s="65" t="s">
        <v>42</v>
      </c>
      <c r="Q3" s="14">
        <v>0</v>
      </c>
      <c r="R3" s="13" t="s">
        <v>66</v>
      </c>
      <c r="S3" s="19"/>
      <c r="T3" s="30"/>
      <c r="U3" s="20">
        <v>114813.1</v>
      </c>
      <c r="V3" s="19">
        <v>43280</v>
      </c>
      <c r="W3" s="21" t="s">
        <v>26</v>
      </c>
      <c r="X3" s="30" t="s">
        <v>27</v>
      </c>
      <c r="Y3" s="21" t="s">
        <v>29</v>
      </c>
      <c r="Z3" s="20">
        <v>0</v>
      </c>
      <c r="AA3" s="30" t="s">
        <v>34</v>
      </c>
      <c r="AB3" s="19">
        <v>43329</v>
      </c>
      <c r="AC3" s="21" t="s">
        <v>26</v>
      </c>
      <c r="AD3" s="30" t="s">
        <v>32</v>
      </c>
      <c r="AE3" s="21" t="s">
        <v>29</v>
      </c>
      <c r="AF3" s="20">
        <v>0</v>
      </c>
      <c r="AG3" s="30" t="s">
        <v>33</v>
      </c>
      <c r="AH3" s="19" t="s">
        <v>67</v>
      </c>
      <c r="AI3" s="21" t="s">
        <v>36</v>
      </c>
      <c r="AJ3" s="30" t="s">
        <v>37</v>
      </c>
      <c r="AK3" s="21"/>
      <c r="AL3" s="20"/>
      <c r="AM3" s="30"/>
      <c r="AN3" s="19"/>
      <c r="AO3" s="21"/>
      <c r="AP3" s="30"/>
      <c r="AQ3" s="21"/>
      <c r="AR3" s="20"/>
      <c r="AS3" s="30"/>
      <c r="AT3" s="19"/>
      <c r="AU3" s="21"/>
      <c r="AV3" s="30"/>
      <c r="AW3" s="21"/>
      <c r="AX3" s="20"/>
      <c r="AY3" s="30"/>
      <c r="AZ3" s="21"/>
      <c r="BA3" s="21"/>
      <c r="BB3" s="30"/>
      <c r="BC3" s="21"/>
      <c r="BD3" s="31"/>
      <c r="BE3" s="30"/>
      <c r="BF3" s="21"/>
      <c r="BG3" s="21"/>
      <c r="BH3" s="30"/>
      <c r="BI3" s="21"/>
      <c r="BJ3" s="31"/>
      <c r="BK3" s="21"/>
      <c r="BL3" s="21"/>
      <c r="BM3" s="21"/>
      <c r="BN3" s="21"/>
      <c r="BO3" s="21"/>
      <c r="BP3" s="21"/>
      <c r="BQ3" s="21"/>
      <c r="BR3" s="63"/>
      <c r="BS3" s="63"/>
      <c r="BT3" s="63"/>
      <c r="BU3" s="63"/>
      <c r="BV3" s="63"/>
      <c r="BW3" s="63"/>
      <c r="BX3" s="21"/>
      <c r="BY3" s="30"/>
    </row>
    <row r="4" spans="1:77" s="23" customFormat="1" ht="82.5" customHeight="1" x14ac:dyDescent="0.25">
      <c r="A4" s="17">
        <v>2</v>
      </c>
      <c r="B4" s="4" t="s">
        <v>58</v>
      </c>
      <c r="C4" s="4" t="s">
        <v>60</v>
      </c>
      <c r="D4" s="26" t="s">
        <v>63</v>
      </c>
      <c r="E4" s="53" t="str">
        <f t="shared" si="0"/>
        <v>ссылка</v>
      </c>
      <c r="F4" s="50">
        <v>233700270838</v>
      </c>
      <c r="G4" s="57" t="s">
        <v>64</v>
      </c>
      <c r="H4" s="57" t="s">
        <v>82</v>
      </c>
      <c r="I4" s="16" t="s">
        <v>62</v>
      </c>
      <c r="J4" s="18">
        <v>42732</v>
      </c>
      <c r="K4" s="16" t="s">
        <v>65</v>
      </c>
      <c r="L4" s="4" t="s">
        <v>61</v>
      </c>
      <c r="M4" s="16" t="s">
        <v>22</v>
      </c>
      <c r="N4" s="13" t="s">
        <v>68</v>
      </c>
      <c r="O4" s="55">
        <v>43014</v>
      </c>
      <c r="P4" s="65" t="s">
        <v>42</v>
      </c>
      <c r="Q4" s="14">
        <v>0</v>
      </c>
      <c r="R4" s="13" t="s">
        <v>68</v>
      </c>
      <c r="S4" s="19">
        <v>43398</v>
      </c>
      <c r="T4" s="30" t="s">
        <v>24</v>
      </c>
      <c r="U4" s="20">
        <v>56141.4</v>
      </c>
      <c r="V4" s="19">
        <v>44011</v>
      </c>
      <c r="W4" s="21" t="s">
        <v>26</v>
      </c>
      <c r="X4" s="30" t="s">
        <v>27</v>
      </c>
      <c r="Y4" s="21" t="s">
        <v>29</v>
      </c>
      <c r="Z4" s="20">
        <v>0</v>
      </c>
      <c r="AA4" s="30" t="s">
        <v>34</v>
      </c>
      <c r="AB4" s="19">
        <v>44060</v>
      </c>
      <c r="AC4" s="21" t="s">
        <v>26</v>
      </c>
      <c r="AD4" s="30" t="s">
        <v>32</v>
      </c>
      <c r="AE4" s="21" t="s">
        <v>29</v>
      </c>
      <c r="AF4" s="20">
        <v>0</v>
      </c>
      <c r="AG4" s="30" t="s">
        <v>33</v>
      </c>
      <c r="AH4" s="19" t="s">
        <v>93</v>
      </c>
      <c r="AI4" s="21" t="s">
        <v>36</v>
      </c>
      <c r="AJ4" s="30" t="s">
        <v>37</v>
      </c>
      <c r="AK4" s="21"/>
      <c r="AL4" s="20"/>
      <c r="AM4" s="30"/>
      <c r="AN4" s="19"/>
      <c r="AO4" s="21"/>
      <c r="AP4" s="30"/>
      <c r="AQ4" s="21"/>
      <c r="AR4" s="20"/>
      <c r="AS4" s="30"/>
      <c r="AT4" s="19"/>
      <c r="AU4" s="21"/>
      <c r="AV4" s="30"/>
      <c r="AW4" s="21"/>
      <c r="AX4" s="20"/>
      <c r="AY4" s="30"/>
      <c r="AZ4" s="21"/>
      <c r="BA4" s="21"/>
      <c r="BB4" s="30"/>
      <c r="BC4" s="21"/>
      <c r="BD4" s="31"/>
      <c r="BE4" s="30"/>
      <c r="BF4" s="21"/>
      <c r="BG4" s="21"/>
      <c r="BH4" s="30"/>
      <c r="BI4" s="21"/>
      <c r="BJ4" s="31"/>
      <c r="BK4" s="21"/>
      <c r="BL4" s="21"/>
      <c r="BM4" s="21"/>
      <c r="BN4" s="21"/>
      <c r="BO4" s="21"/>
      <c r="BP4" s="21"/>
      <c r="BQ4" s="21"/>
      <c r="BR4" s="63"/>
      <c r="BS4" s="63"/>
      <c r="BT4" s="63"/>
      <c r="BU4" s="63"/>
      <c r="BV4" s="63"/>
      <c r="BW4" s="63"/>
      <c r="BX4" s="21"/>
      <c r="BY4" s="30"/>
    </row>
    <row r="5" spans="1:77" s="23" customFormat="1" ht="82.5" customHeight="1" x14ac:dyDescent="0.25">
      <c r="A5" s="17">
        <v>3</v>
      </c>
      <c r="B5" s="4" t="s">
        <v>58</v>
      </c>
      <c r="C5" s="4" t="s">
        <v>60</v>
      </c>
      <c r="D5" s="26" t="s">
        <v>63</v>
      </c>
      <c r="E5" s="53" t="str">
        <f t="shared" si="0"/>
        <v>ссылка</v>
      </c>
      <c r="F5" s="50">
        <v>233700270838</v>
      </c>
      <c r="G5" s="57" t="s">
        <v>64</v>
      </c>
      <c r="H5" s="57" t="s">
        <v>82</v>
      </c>
      <c r="I5" s="16" t="s">
        <v>62</v>
      </c>
      <c r="J5" s="18">
        <v>42732</v>
      </c>
      <c r="K5" s="16" t="s">
        <v>65</v>
      </c>
      <c r="L5" s="4" t="s">
        <v>58</v>
      </c>
      <c r="M5" s="16" t="s">
        <v>45</v>
      </c>
      <c r="N5" s="13" t="s">
        <v>69</v>
      </c>
      <c r="O5" s="55">
        <v>43014</v>
      </c>
      <c r="P5" s="65" t="s">
        <v>42</v>
      </c>
      <c r="Q5" s="14">
        <v>0</v>
      </c>
      <c r="R5" s="13" t="s">
        <v>69</v>
      </c>
      <c r="S5" s="19">
        <v>43398</v>
      </c>
      <c r="T5" s="30" t="s">
        <v>24</v>
      </c>
      <c r="U5" s="20">
        <v>4455.8999999999996</v>
      </c>
      <c r="V5" s="19">
        <v>44011</v>
      </c>
      <c r="W5" s="21" t="s">
        <v>26</v>
      </c>
      <c r="X5" s="30" t="s">
        <v>27</v>
      </c>
      <c r="Y5" s="21" t="s">
        <v>29</v>
      </c>
      <c r="Z5" s="20">
        <v>0</v>
      </c>
      <c r="AA5" s="30" t="s">
        <v>34</v>
      </c>
      <c r="AB5" s="19">
        <v>44060</v>
      </c>
      <c r="AC5" s="21" t="s">
        <v>26</v>
      </c>
      <c r="AD5" s="30" t="s">
        <v>32</v>
      </c>
      <c r="AE5" s="21" t="s">
        <v>29</v>
      </c>
      <c r="AF5" s="20">
        <v>0</v>
      </c>
      <c r="AG5" s="30" t="s">
        <v>33</v>
      </c>
      <c r="AH5" s="19" t="s">
        <v>93</v>
      </c>
      <c r="AI5" s="21" t="s">
        <v>36</v>
      </c>
      <c r="AJ5" s="30" t="s">
        <v>37</v>
      </c>
      <c r="AK5" s="21"/>
      <c r="AL5" s="20"/>
      <c r="AM5" s="30"/>
      <c r="AN5" s="19"/>
      <c r="AO5" s="21"/>
      <c r="AP5" s="30"/>
      <c r="AQ5" s="21"/>
      <c r="AR5" s="20"/>
      <c r="AS5" s="30"/>
      <c r="AT5" s="19"/>
      <c r="AU5" s="21"/>
      <c r="AV5" s="30"/>
      <c r="AW5" s="21"/>
      <c r="AX5" s="20"/>
      <c r="AY5" s="30"/>
      <c r="AZ5" s="21"/>
      <c r="BA5" s="21"/>
      <c r="BB5" s="30"/>
      <c r="BC5" s="21"/>
      <c r="BD5" s="31"/>
      <c r="BE5" s="30"/>
      <c r="BF5" s="21"/>
      <c r="BG5" s="21"/>
      <c r="BH5" s="30"/>
      <c r="BI5" s="21"/>
      <c r="BJ5" s="31"/>
      <c r="BK5" s="21"/>
      <c r="BL5" s="21"/>
      <c r="BM5" s="21"/>
      <c r="BN5" s="21"/>
      <c r="BO5" s="21"/>
      <c r="BP5" s="21"/>
      <c r="BQ5" s="21"/>
      <c r="BR5" s="63"/>
      <c r="BS5" s="63"/>
      <c r="BT5" s="63"/>
      <c r="BU5" s="63"/>
      <c r="BV5" s="63"/>
      <c r="BW5" s="63"/>
      <c r="BX5" s="21"/>
      <c r="BY5" s="30"/>
    </row>
    <row r="6" spans="1:77" s="23" customFormat="1" ht="66.75" customHeight="1" x14ac:dyDescent="0.25">
      <c r="A6" s="17">
        <v>4</v>
      </c>
      <c r="B6" s="4" t="s">
        <v>58</v>
      </c>
      <c r="C6" s="4" t="s">
        <v>60</v>
      </c>
      <c r="D6" s="26" t="s">
        <v>63</v>
      </c>
      <c r="E6" s="53" t="str">
        <f t="shared" si="0"/>
        <v>ссылка</v>
      </c>
      <c r="F6" s="50">
        <v>233700270838</v>
      </c>
      <c r="G6" s="57" t="s">
        <v>64</v>
      </c>
      <c r="H6" s="57" t="s">
        <v>82</v>
      </c>
      <c r="I6" s="16" t="s">
        <v>62</v>
      </c>
      <c r="J6" s="18">
        <v>42732</v>
      </c>
      <c r="K6" s="16" t="s">
        <v>65</v>
      </c>
      <c r="L6" s="4" t="s">
        <v>56</v>
      </c>
      <c r="M6" s="16" t="s">
        <v>21</v>
      </c>
      <c r="N6" s="13" t="s">
        <v>70</v>
      </c>
      <c r="O6" s="55">
        <v>43014</v>
      </c>
      <c r="P6" s="65" t="s">
        <v>42</v>
      </c>
      <c r="Q6" s="14">
        <v>0</v>
      </c>
      <c r="R6" s="13" t="s">
        <v>70</v>
      </c>
      <c r="S6" s="19">
        <v>43398</v>
      </c>
      <c r="T6" s="30" t="s">
        <v>24</v>
      </c>
      <c r="U6" s="20">
        <v>745.8</v>
      </c>
      <c r="V6" s="19">
        <v>44011</v>
      </c>
      <c r="W6" s="21" t="s">
        <v>26</v>
      </c>
      <c r="X6" s="30" t="s">
        <v>27</v>
      </c>
      <c r="Y6" s="21" t="s">
        <v>29</v>
      </c>
      <c r="Z6" s="20">
        <v>0</v>
      </c>
      <c r="AA6" s="30" t="s">
        <v>34</v>
      </c>
      <c r="AB6" s="19">
        <v>44060</v>
      </c>
      <c r="AC6" s="21" t="s">
        <v>26</v>
      </c>
      <c r="AD6" s="30" t="s">
        <v>32</v>
      </c>
      <c r="AE6" s="21" t="s">
        <v>29</v>
      </c>
      <c r="AF6" s="20">
        <v>0</v>
      </c>
      <c r="AG6" s="30" t="s">
        <v>33</v>
      </c>
      <c r="AH6" s="19" t="s">
        <v>93</v>
      </c>
      <c r="AI6" s="21" t="s">
        <v>36</v>
      </c>
      <c r="AJ6" s="30" t="s">
        <v>37</v>
      </c>
      <c r="AK6" s="21"/>
      <c r="AL6" s="20"/>
      <c r="AM6" s="30"/>
      <c r="AN6" s="19"/>
      <c r="AO6" s="21"/>
      <c r="AP6" s="30"/>
      <c r="AQ6" s="21"/>
      <c r="AR6" s="20"/>
      <c r="AS6" s="30"/>
      <c r="AT6" s="19"/>
      <c r="AU6" s="21"/>
      <c r="AV6" s="30"/>
      <c r="AW6" s="21"/>
      <c r="AX6" s="20"/>
      <c r="AY6" s="30"/>
      <c r="AZ6" s="21"/>
      <c r="BA6" s="21"/>
      <c r="BB6" s="30"/>
      <c r="BC6" s="21"/>
      <c r="BD6" s="31"/>
      <c r="BE6" s="30"/>
      <c r="BF6" s="21"/>
      <c r="BG6" s="21"/>
      <c r="BH6" s="30"/>
      <c r="BI6" s="21"/>
      <c r="BJ6" s="31"/>
      <c r="BK6" s="21"/>
      <c r="BL6" s="21"/>
      <c r="BM6" s="21"/>
      <c r="BN6" s="21"/>
      <c r="BO6" s="21"/>
      <c r="BP6" s="21"/>
      <c r="BQ6" s="21"/>
      <c r="BR6" s="63"/>
      <c r="BS6" s="63"/>
      <c r="BT6" s="63"/>
      <c r="BU6" s="63"/>
      <c r="BV6" s="63"/>
      <c r="BW6" s="63"/>
      <c r="BX6" s="21"/>
      <c r="BY6" s="30"/>
    </row>
    <row r="7" spans="1:77" s="23" customFormat="1" ht="60.75" customHeight="1" x14ac:dyDescent="0.25">
      <c r="A7" s="17">
        <v>5</v>
      </c>
      <c r="B7" s="4" t="s">
        <v>58</v>
      </c>
      <c r="C7" s="4" t="s">
        <v>60</v>
      </c>
      <c r="D7" s="26" t="s">
        <v>63</v>
      </c>
      <c r="E7" s="53" t="str">
        <f t="shared" si="0"/>
        <v>ссылка</v>
      </c>
      <c r="F7" s="50">
        <v>233700270838</v>
      </c>
      <c r="G7" s="57" t="s">
        <v>64</v>
      </c>
      <c r="H7" s="57" t="s">
        <v>82</v>
      </c>
      <c r="I7" s="16" t="s">
        <v>62</v>
      </c>
      <c r="J7" s="18">
        <v>42732</v>
      </c>
      <c r="K7" s="16" t="s">
        <v>65</v>
      </c>
      <c r="L7" s="4" t="s">
        <v>61</v>
      </c>
      <c r="M7" s="16" t="s">
        <v>22</v>
      </c>
      <c r="N7" s="13" t="s">
        <v>71</v>
      </c>
      <c r="O7" s="55">
        <v>43014</v>
      </c>
      <c r="P7" s="65" t="s">
        <v>42</v>
      </c>
      <c r="Q7" s="14">
        <v>0</v>
      </c>
      <c r="R7" s="13" t="s">
        <v>71</v>
      </c>
      <c r="S7" s="19">
        <v>43398</v>
      </c>
      <c r="T7" s="30" t="s">
        <v>44</v>
      </c>
      <c r="U7" s="20">
        <v>10979.4</v>
      </c>
      <c r="V7" s="19">
        <v>44011</v>
      </c>
      <c r="W7" s="21" t="s">
        <v>26</v>
      </c>
      <c r="X7" s="30" t="s">
        <v>27</v>
      </c>
      <c r="Y7" s="21" t="s">
        <v>29</v>
      </c>
      <c r="Z7" s="20">
        <v>0</v>
      </c>
      <c r="AA7" s="30" t="s">
        <v>34</v>
      </c>
      <c r="AB7" s="19">
        <v>44060</v>
      </c>
      <c r="AC7" s="21" t="s">
        <v>26</v>
      </c>
      <c r="AD7" s="30" t="s">
        <v>32</v>
      </c>
      <c r="AE7" s="21" t="s">
        <v>29</v>
      </c>
      <c r="AF7" s="20">
        <v>0</v>
      </c>
      <c r="AG7" s="30" t="s">
        <v>33</v>
      </c>
      <c r="AH7" s="19" t="s">
        <v>93</v>
      </c>
      <c r="AI7" s="21" t="s">
        <v>36</v>
      </c>
      <c r="AJ7" s="30" t="s">
        <v>37</v>
      </c>
      <c r="AK7" s="21"/>
      <c r="AL7" s="20"/>
      <c r="AM7" s="30"/>
      <c r="AN7" s="19"/>
      <c r="AO7" s="21"/>
      <c r="AP7" s="30"/>
      <c r="AQ7" s="21"/>
      <c r="AR7" s="20"/>
      <c r="AS7" s="30"/>
      <c r="AT7" s="19"/>
      <c r="AU7" s="21"/>
      <c r="AV7" s="30"/>
      <c r="AW7" s="21"/>
      <c r="AX7" s="20"/>
      <c r="AY7" s="30"/>
      <c r="AZ7" s="21"/>
      <c r="BA7" s="21"/>
      <c r="BB7" s="30"/>
      <c r="BC7" s="21"/>
      <c r="BD7" s="31"/>
      <c r="BE7" s="30"/>
      <c r="BF7" s="21"/>
      <c r="BG7" s="21"/>
      <c r="BH7" s="30"/>
      <c r="BI7" s="21"/>
      <c r="BJ7" s="31"/>
      <c r="BK7" s="21"/>
      <c r="BL7" s="21"/>
      <c r="BM7" s="21"/>
      <c r="BN7" s="21"/>
      <c r="BO7" s="21"/>
      <c r="BP7" s="21"/>
      <c r="BQ7" s="21"/>
      <c r="BR7" s="63"/>
      <c r="BS7" s="63"/>
      <c r="BT7" s="63"/>
      <c r="BU7" s="63"/>
      <c r="BV7" s="63"/>
      <c r="BW7" s="63"/>
      <c r="BX7" s="21"/>
      <c r="BY7" s="30"/>
    </row>
    <row r="8" spans="1:77" s="23" customFormat="1" ht="82.5" customHeight="1" x14ac:dyDescent="0.25">
      <c r="A8" s="17">
        <v>6</v>
      </c>
      <c r="B8" s="4" t="s">
        <v>58</v>
      </c>
      <c r="C8" s="4" t="s">
        <v>60</v>
      </c>
      <c r="D8" s="26" t="s">
        <v>63</v>
      </c>
      <c r="E8" s="53" t="str">
        <f t="shared" si="0"/>
        <v>ссылка</v>
      </c>
      <c r="F8" s="50">
        <v>233700270838</v>
      </c>
      <c r="G8" s="57" t="s">
        <v>64</v>
      </c>
      <c r="H8" s="57" t="s">
        <v>82</v>
      </c>
      <c r="I8" s="16" t="s">
        <v>62</v>
      </c>
      <c r="J8" s="18">
        <v>42732</v>
      </c>
      <c r="K8" s="16" t="s">
        <v>65</v>
      </c>
      <c r="L8" s="4" t="s">
        <v>55</v>
      </c>
      <c r="M8" s="16" t="s">
        <v>21</v>
      </c>
      <c r="N8" s="13" t="s">
        <v>72</v>
      </c>
      <c r="O8" s="55">
        <v>43014</v>
      </c>
      <c r="P8" s="65" t="s">
        <v>42</v>
      </c>
      <c r="Q8" s="14">
        <v>0</v>
      </c>
      <c r="R8" s="13" t="s">
        <v>72</v>
      </c>
      <c r="S8" s="19">
        <v>43398</v>
      </c>
      <c r="T8" s="30" t="s">
        <v>44</v>
      </c>
      <c r="U8" s="20">
        <v>39224.800000000003</v>
      </c>
      <c r="V8" s="19">
        <v>44011</v>
      </c>
      <c r="W8" s="21" t="s">
        <v>26</v>
      </c>
      <c r="X8" s="30" t="s">
        <v>27</v>
      </c>
      <c r="Y8" s="21" t="s">
        <v>29</v>
      </c>
      <c r="Z8" s="20">
        <v>0</v>
      </c>
      <c r="AA8" s="30" t="s">
        <v>34</v>
      </c>
      <c r="AB8" s="19">
        <v>44060</v>
      </c>
      <c r="AC8" s="21" t="s">
        <v>26</v>
      </c>
      <c r="AD8" s="30" t="s">
        <v>32</v>
      </c>
      <c r="AE8" s="21" t="s">
        <v>29</v>
      </c>
      <c r="AF8" s="20">
        <v>0</v>
      </c>
      <c r="AG8" s="30" t="s">
        <v>33</v>
      </c>
      <c r="AH8" s="19" t="s">
        <v>93</v>
      </c>
      <c r="AI8" s="21" t="s">
        <v>36</v>
      </c>
      <c r="AJ8" s="30" t="s">
        <v>37</v>
      </c>
      <c r="AK8" s="21"/>
      <c r="AL8" s="20"/>
      <c r="AM8" s="30"/>
      <c r="AN8" s="19"/>
      <c r="AO8" s="21"/>
      <c r="AP8" s="30"/>
      <c r="AQ8" s="21"/>
      <c r="AR8" s="20"/>
      <c r="AS8" s="30"/>
      <c r="AT8" s="19"/>
      <c r="AU8" s="21"/>
      <c r="AV8" s="30"/>
      <c r="AW8" s="21"/>
      <c r="AX8" s="20"/>
      <c r="AY8" s="30"/>
      <c r="AZ8" s="21"/>
      <c r="BA8" s="21"/>
      <c r="BB8" s="30"/>
      <c r="BC8" s="21"/>
      <c r="BD8" s="31"/>
      <c r="BE8" s="30"/>
      <c r="BF8" s="21"/>
      <c r="BG8" s="21"/>
      <c r="BH8" s="30"/>
      <c r="BI8" s="21"/>
      <c r="BJ8" s="31"/>
      <c r="BK8" s="21"/>
      <c r="BL8" s="21"/>
      <c r="BM8" s="21"/>
      <c r="BN8" s="21"/>
      <c r="BO8" s="21"/>
      <c r="BP8" s="21"/>
      <c r="BQ8" s="21"/>
      <c r="BR8" s="63"/>
      <c r="BS8" s="63"/>
      <c r="BT8" s="63"/>
      <c r="BU8" s="63"/>
      <c r="BV8" s="63"/>
      <c r="BW8" s="63"/>
      <c r="BX8" s="21"/>
      <c r="BY8" s="30"/>
    </row>
    <row r="9" spans="1:77" s="23" customFormat="1" ht="141.75" customHeight="1" x14ac:dyDescent="0.25">
      <c r="A9" s="17">
        <v>7</v>
      </c>
      <c r="B9" s="4" t="s">
        <v>58</v>
      </c>
      <c r="C9" s="4" t="s">
        <v>48</v>
      </c>
      <c r="D9" s="26" t="s">
        <v>73</v>
      </c>
      <c r="E9" s="53" t="str">
        <f t="shared" si="0"/>
        <v>ссылка</v>
      </c>
      <c r="F9" s="15">
        <v>2349022289</v>
      </c>
      <c r="G9" s="57" t="s">
        <v>74</v>
      </c>
      <c r="H9" s="57" t="s">
        <v>82</v>
      </c>
      <c r="I9" s="16" t="s">
        <v>19</v>
      </c>
      <c r="J9" s="18">
        <v>41865</v>
      </c>
      <c r="K9" s="16" t="s">
        <v>95</v>
      </c>
      <c r="L9" s="4" t="s">
        <v>58</v>
      </c>
      <c r="M9" s="16" t="s">
        <v>59</v>
      </c>
      <c r="N9" s="13" t="s">
        <v>83</v>
      </c>
      <c r="O9" s="55" t="s">
        <v>57</v>
      </c>
      <c r="P9" s="65" t="s">
        <v>57</v>
      </c>
      <c r="Q9" s="14">
        <v>0</v>
      </c>
      <c r="R9" s="13" t="s">
        <v>83</v>
      </c>
      <c r="S9" s="19">
        <v>42146</v>
      </c>
      <c r="T9" s="30" t="s">
        <v>43</v>
      </c>
      <c r="U9" s="20">
        <v>66203.11</v>
      </c>
      <c r="V9" s="19">
        <v>42307</v>
      </c>
      <c r="W9" s="21" t="s">
        <v>26</v>
      </c>
      <c r="X9" s="30" t="s">
        <v>27</v>
      </c>
      <c r="Y9" s="21" t="s">
        <v>29</v>
      </c>
      <c r="Z9" s="20">
        <v>0</v>
      </c>
      <c r="AA9" s="30" t="s">
        <v>34</v>
      </c>
      <c r="AB9" s="19">
        <v>42399</v>
      </c>
      <c r="AC9" s="21" t="s">
        <v>26</v>
      </c>
      <c r="AD9" s="30" t="s">
        <v>32</v>
      </c>
      <c r="AE9" s="21" t="s">
        <v>29</v>
      </c>
      <c r="AF9" s="20">
        <v>0</v>
      </c>
      <c r="AG9" s="30" t="s">
        <v>33</v>
      </c>
      <c r="AH9" s="19" t="s">
        <v>84</v>
      </c>
      <c r="AI9" s="21" t="s">
        <v>36</v>
      </c>
      <c r="AJ9" s="30" t="s">
        <v>37</v>
      </c>
      <c r="AK9" s="21" t="s">
        <v>85</v>
      </c>
      <c r="AL9" s="20">
        <v>0</v>
      </c>
      <c r="AM9" s="30" t="s">
        <v>38</v>
      </c>
      <c r="AN9" s="19"/>
      <c r="AO9" s="21"/>
      <c r="AP9" s="30"/>
      <c r="AQ9" s="21"/>
      <c r="AR9" s="20"/>
      <c r="AS9" s="30"/>
      <c r="AT9" s="19"/>
      <c r="AU9" s="21"/>
      <c r="AV9" s="30"/>
      <c r="AW9" s="21"/>
      <c r="AX9" s="20"/>
      <c r="AY9" s="30"/>
      <c r="AZ9" s="21"/>
      <c r="BA9" s="21"/>
      <c r="BB9" s="30"/>
      <c r="BC9" s="21"/>
      <c r="BD9" s="31"/>
      <c r="BE9" s="30"/>
      <c r="BF9" s="21"/>
      <c r="BG9" s="21"/>
      <c r="BH9" s="30"/>
      <c r="BI9" s="21"/>
      <c r="BJ9" s="31"/>
      <c r="BK9" s="21"/>
      <c r="BL9" s="21"/>
      <c r="BM9" s="21"/>
      <c r="BN9" s="21"/>
      <c r="BO9" s="21"/>
      <c r="BP9" s="21"/>
      <c r="BQ9" s="21"/>
      <c r="BR9" s="63"/>
      <c r="BS9" s="63"/>
      <c r="BT9" s="63"/>
      <c r="BU9" s="63"/>
      <c r="BV9" s="63"/>
      <c r="BW9" s="63"/>
      <c r="BX9" s="21"/>
      <c r="BY9" s="30"/>
    </row>
    <row r="10" spans="1:77" s="23" customFormat="1" ht="220.5" customHeight="1" x14ac:dyDescent="0.25">
      <c r="A10" s="17">
        <v>8</v>
      </c>
      <c r="B10" s="4" t="s">
        <v>58</v>
      </c>
      <c r="C10" s="4" t="s">
        <v>48</v>
      </c>
      <c r="D10" s="26" t="s">
        <v>75</v>
      </c>
      <c r="E10" s="53" t="str">
        <f t="shared" si="0"/>
        <v>ссылка</v>
      </c>
      <c r="F10" s="50">
        <v>2349009263</v>
      </c>
      <c r="G10" s="57" t="s">
        <v>76</v>
      </c>
      <c r="H10" s="57" t="s">
        <v>82</v>
      </c>
      <c r="I10" s="16" t="s">
        <v>19</v>
      </c>
      <c r="J10" s="18">
        <v>42494</v>
      </c>
      <c r="K10" s="16" t="s">
        <v>95</v>
      </c>
      <c r="L10" s="4" t="s">
        <v>58</v>
      </c>
      <c r="M10" s="16" t="s">
        <v>59</v>
      </c>
      <c r="N10" s="13" t="s">
        <v>88</v>
      </c>
      <c r="O10" s="55">
        <v>43312</v>
      </c>
      <c r="P10" s="56" t="s">
        <v>12</v>
      </c>
      <c r="Q10" s="14">
        <v>0</v>
      </c>
      <c r="R10" s="13" t="s">
        <v>90</v>
      </c>
      <c r="S10" s="19">
        <v>43355</v>
      </c>
      <c r="T10" s="30" t="s">
        <v>43</v>
      </c>
      <c r="U10" s="20">
        <v>68979</v>
      </c>
      <c r="V10" s="19">
        <v>43711</v>
      </c>
      <c r="W10" s="21" t="s">
        <v>26</v>
      </c>
      <c r="X10" s="30" t="s">
        <v>27</v>
      </c>
      <c r="Y10" s="21" t="s">
        <v>91</v>
      </c>
      <c r="Z10" s="20">
        <v>0</v>
      </c>
      <c r="AA10" s="30" t="s">
        <v>34</v>
      </c>
      <c r="AB10" s="19">
        <v>43929</v>
      </c>
      <c r="AC10" s="21" t="s">
        <v>26</v>
      </c>
      <c r="AD10" s="30" t="s">
        <v>27</v>
      </c>
      <c r="AE10" s="21" t="s">
        <v>91</v>
      </c>
      <c r="AF10" s="20">
        <v>0</v>
      </c>
      <c r="AG10" s="30" t="s">
        <v>34</v>
      </c>
      <c r="AH10" s="19"/>
      <c r="AI10" s="21"/>
      <c r="AJ10" s="22"/>
      <c r="AK10" s="21"/>
      <c r="AL10" s="20"/>
      <c r="AM10" s="30"/>
      <c r="AN10" s="19"/>
      <c r="AO10" s="21"/>
      <c r="AP10" s="30"/>
      <c r="AQ10" s="21"/>
      <c r="AR10" s="20"/>
      <c r="AS10" s="30"/>
      <c r="AT10" s="19"/>
      <c r="AU10" s="21"/>
      <c r="AV10" s="30"/>
      <c r="AW10" s="21"/>
      <c r="AX10" s="20"/>
      <c r="AY10" s="30"/>
      <c r="AZ10" s="21"/>
      <c r="BA10" s="21"/>
      <c r="BB10" s="30"/>
      <c r="BC10" s="21"/>
      <c r="BD10" s="31"/>
      <c r="BE10" s="30"/>
      <c r="BF10" s="21"/>
      <c r="BG10" s="21"/>
      <c r="BH10" s="30"/>
      <c r="BI10" s="21"/>
      <c r="BJ10" s="31"/>
      <c r="BK10" s="21"/>
      <c r="BL10" s="21"/>
      <c r="BM10" s="21"/>
      <c r="BN10" s="21"/>
      <c r="BO10" s="21"/>
      <c r="BP10" s="21"/>
      <c r="BQ10" s="21"/>
      <c r="BR10" s="63"/>
      <c r="BS10" s="63"/>
      <c r="BT10" s="63"/>
      <c r="BU10" s="63"/>
      <c r="BV10" s="63"/>
      <c r="BW10" s="63"/>
      <c r="BX10" s="21"/>
      <c r="BY10" s="30"/>
    </row>
    <row r="11" spans="1:77" s="23" customFormat="1" ht="242.25" customHeight="1" x14ac:dyDescent="0.25">
      <c r="A11" s="17">
        <v>9</v>
      </c>
      <c r="B11" s="4" t="s">
        <v>58</v>
      </c>
      <c r="C11" s="4" t="s">
        <v>48</v>
      </c>
      <c r="D11" s="26" t="s">
        <v>75</v>
      </c>
      <c r="E11" s="53" t="str">
        <f t="shared" si="0"/>
        <v>ссылка</v>
      </c>
      <c r="F11" s="50">
        <v>2349009263</v>
      </c>
      <c r="G11" s="57" t="s">
        <v>76</v>
      </c>
      <c r="H11" s="57" t="s">
        <v>82</v>
      </c>
      <c r="I11" s="16" t="s">
        <v>19</v>
      </c>
      <c r="J11" s="18">
        <v>42494</v>
      </c>
      <c r="K11" s="16" t="s">
        <v>95</v>
      </c>
      <c r="L11" s="4" t="s">
        <v>58</v>
      </c>
      <c r="M11" s="16" t="s">
        <v>81</v>
      </c>
      <c r="N11" s="13" t="s">
        <v>89</v>
      </c>
      <c r="O11" s="55">
        <v>43312</v>
      </c>
      <c r="P11" s="56" t="s">
        <v>12</v>
      </c>
      <c r="Q11" s="14">
        <v>0</v>
      </c>
      <c r="R11" s="13" t="s">
        <v>89</v>
      </c>
      <c r="S11" s="19">
        <v>43355</v>
      </c>
      <c r="T11" s="30" t="s">
        <v>43</v>
      </c>
      <c r="U11" s="20">
        <v>2189</v>
      </c>
      <c r="V11" s="19">
        <v>43711</v>
      </c>
      <c r="W11" s="21" t="s">
        <v>26</v>
      </c>
      <c r="X11" s="30" t="s">
        <v>27</v>
      </c>
      <c r="Y11" s="21" t="s">
        <v>29</v>
      </c>
      <c r="Z11" s="20">
        <v>0</v>
      </c>
      <c r="AA11" s="30" t="s">
        <v>34</v>
      </c>
      <c r="AB11" s="19">
        <v>43762</v>
      </c>
      <c r="AC11" s="21" t="s">
        <v>26</v>
      </c>
      <c r="AD11" s="30" t="s">
        <v>32</v>
      </c>
      <c r="AE11" s="21" t="s">
        <v>29</v>
      </c>
      <c r="AF11" s="20">
        <v>0</v>
      </c>
      <c r="AG11" s="30" t="s">
        <v>33</v>
      </c>
      <c r="AH11" s="19"/>
      <c r="AI11" s="21"/>
      <c r="AJ11" s="22"/>
      <c r="AK11" s="21"/>
      <c r="AL11" s="20"/>
      <c r="AM11" s="30"/>
      <c r="AN11" s="19"/>
      <c r="AO11" s="21"/>
      <c r="AP11" s="30"/>
      <c r="AQ11" s="21"/>
      <c r="AR11" s="20"/>
      <c r="AS11" s="30"/>
      <c r="AT11" s="19"/>
      <c r="AU11" s="21"/>
      <c r="AV11" s="30"/>
      <c r="AW11" s="21"/>
      <c r="AX11" s="20"/>
      <c r="AY11" s="30"/>
      <c r="AZ11" s="21"/>
      <c r="BA11" s="21"/>
      <c r="BB11" s="30"/>
      <c r="BC11" s="21"/>
      <c r="BD11" s="31"/>
      <c r="BE11" s="30"/>
      <c r="BF11" s="21"/>
      <c r="BG11" s="21"/>
      <c r="BH11" s="30"/>
      <c r="BI11" s="21"/>
      <c r="BJ11" s="31"/>
      <c r="BK11" s="21"/>
      <c r="BL11" s="21"/>
      <c r="BM11" s="21"/>
      <c r="BN11" s="21"/>
      <c r="BO11" s="21"/>
      <c r="BP11" s="21"/>
      <c r="BQ11" s="21"/>
      <c r="BR11" s="63"/>
      <c r="BS11" s="63"/>
      <c r="BT11" s="63"/>
      <c r="BU11" s="63"/>
      <c r="BV11" s="63"/>
      <c r="BW11" s="63"/>
      <c r="BX11" s="21"/>
      <c r="BY11" s="30"/>
    </row>
    <row r="12" spans="1:77" s="23" customFormat="1" ht="94.5" customHeight="1" x14ac:dyDescent="0.25">
      <c r="A12" s="17">
        <v>10</v>
      </c>
      <c r="B12" s="4" t="s">
        <v>58</v>
      </c>
      <c r="C12" s="4" t="s">
        <v>48</v>
      </c>
      <c r="D12" s="26" t="s">
        <v>75</v>
      </c>
      <c r="E12" s="53" t="str">
        <f t="shared" si="0"/>
        <v>ссылка</v>
      </c>
      <c r="F12" s="50">
        <v>2349009263</v>
      </c>
      <c r="G12" s="57" t="s">
        <v>76</v>
      </c>
      <c r="H12" s="57" t="s">
        <v>82</v>
      </c>
      <c r="I12" s="16" t="s">
        <v>19</v>
      </c>
      <c r="J12" s="18">
        <v>42494</v>
      </c>
      <c r="K12" s="16" t="s">
        <v>95</v>
      </c>
      <c r="L12" s="4" t="s">
        <v>58</v>
      </c>
      <c r="M12" s="4" t="s">
        <v>21</v>
      </c>
      <c r="N12" s="13" t="s">
        <v>92</v>
      </c>
      <c r="O12" s="55">
        <v>43973</v>
      </c>
      <c r="P12" s="56" t="s">
        <v>42</v>
      </c>
      <c r="Q12" s="14">
        <v>0</v>
      </c>
      <c r="R12" s="13" t="s">
        <v>92</v>
      </c>
      <c r="S12" s="19">
        <v>43979</v>
      </c>
      <c r="T12" s="30" t="s">
        <v>43</v>
      </c>
      <c r="U12" s="20">
        <v>16161</v>
      </c>
      <c r="V12" s="19"/>
      <c r="W12" s="21"/>
      <c r="X12" s="30"/>
      <c r="Y12" s="21"/>
      <c r="Z12" s="20"/>
      <c r="AA12" s="30"/>
      <c r="AB12" s="19"/>
      <c r="AC12" s="21"/>
      <c r="AD12" s="30"/>
      <c r="AE12" s="21"/>
      <c r="AF12" s="20"/>
      <c r="AG12" s="30"/>
      <c r="AH12" s="19"/>
      <c r="AI12" s="21"/>
      <c r="AJ12" s="22"/>
      <c r="AK12" s="21"/>
      <c r="AL12" s="20"/>
      <c r="AM12" s="30"/>
      <c r="AN12" s="19"/>
      <c r="AO12" s="21"/>
      <c r="AP12" s="30"/>
      <c r="AQ12" s="21"/>
      <c r="AR12" s="20"/>
      <c r="AS12" s="30"/>
      <c r="AT12" s="19"/>
      <c r="AU12" s="21"/>
      <c r="AV12" s="30"/>
      <c r="AW12" s="21"/>
      <c r="AX12" s="20"/>
      <c r="AY12" s="30"/>
      <c r="AZ12" s="21"/>
      <c r="BA12" s="21"/>
      <c r="BB12" s="30"/>
      <c r="BC12" s="21"/>
      <c r="BD12" s="31"/>
      <c r="BE12" s="30"/>
      <c r="BF12" s="21"/>
      <c r="BG12" s="21"/>
      <c r="BH12" s="30"/>
      <c r="BI12" s="21"/>
      <c r="BJ12" s="31"/>
      <c r="BK12" s="21"/>
      <c r="BL12" s="21"/>
      <c r="BM12" s="21"/>
      <c r="BN12" s="21"/>
      <c r="BO12" s="21"/>
      <c r="BP12" s="21"/>
      <c r="BQ12" s="21"/>
      <c r="BR12" s="63"/>
      <c r="BS12" s="63"/>
      <c r="BT12" s="63"/>
      <c r="BU12" s="63"/>
      <c r="BV12" s="63"/>
      <c r="BW12" s="63"/>
      <c r="BX12" s="21"/>
      <c r="BY12" s="30"/>
    </row>
    <row r="13" spans="1:77" s="23" customFormat="1" ht="79.5" customHeight="1" x14ac:dyDescent="0.25">
      <c r="A13" s="17">
        <v>11</v>
      </c>
      <c r="B13" s="4" t="s">
        <v>58</v>
      </c>
      <c r="C13" s="4" t="s">
        <v>18</v>
      </c>
      <c r="D13" s="26" t="s">
        <v>77</v>
      </c>
      <c r="E13" s="53" t="str">
        <f t="shared" si="0"/>
        <v>ссылка</v>
      </c>
      <c r="F13" s="50">
        <v>2349026406</v>
      </c>
      <c r="G13" s="57" t="s">
        <v>78</v>
      </c>
      <c r="H13" s="57" t="s">
        <v>82</v>
      </c>
      <c r="I13" s="16" t="s">
        <v>19</v>
      </c>
      <c r="J13" s="18">
        <v>43025</v>
      </c>
      <c r="K13" s="16" t="s">
        <v>79</v>
      </c>
      <c r="L13" s="4" t="s">
        <v>58</v>
      </c>
      <c r="M13" s="16" t="s">
        <v>45</v>
      </c>
      <c r="N13" s="13" t="s">
        <v>80</v>
      </c>
      <c r="O13" s="55">
        <v>43280</v>
      </c>
      <c r="P13" s="56" t="s">
        <v>42</v>
      </c>
      <c r="Q13" s="14">
        <v>163054</v>
      </c>
      <c r="R13" s="13" t="s">
        <v>80</v>
      </c>
      <c r="S13" s="19">
        <v>43599</v>
      </c>
      <c r="T13" s="30" t="s">
        <v>43</v>
      </c>
      <c r="U13" s="20">
        <v>149348</v>
      </c>
      <c r="V13" s="19"/>
      <c r="W13" s="21"/>
      <c r="X13" s="30"/>
      <c r="Y13" s="21"/>
      <c r="Z13" s="20"/>
      <c r="AA13" s="30"/>
      <c r="AB13" s="19"/>
      <c r="AC13" s="21"/>
      <c r="AD13" s="30"/>
      <c r="AE13" s="21"/>
      <c r="AF13" s="20"/>
      <c r="AG13" s="30"/>
      <c r="AH13" s="19"/>
      <c r="AI13" s="21"/>
      <c r="AJ13" s="22"/>
      <c r="AK13" s="21"/>
      <c r="AL13" s="20"/>
      <c r="AM13" s="30"/>
      <c r="AN13" s="19"/>
      <c r="AO13" s="21"/>
      <c r="AP13" s="30"/>
      <c r="AQ13" s="21"/>
      <c r="AR13" s="20"/>
      <c r="AS13" s="30"/>
      <c r="AT13" s="19"/>
      <c r="AU13" s="21"/>
      <c r="AV13" s="30"/>
      <c r="AW13" s="21"/>
      <c r="AX13" s="20"/>
      <c r="AY13" s="30"/>
      <c r="AZ13" s="21"/>
      <c r="BA13" s="21"/>
      <c r="BB13" s="30"/>
      <c r="BC13" s="21"/>
      <c r="BD13" s="31"/>
      <c r="BE13" s="30"/>
      <c r="BF13" s="21"/>
      <c r="BG13" s="21"/>
      <c r="BH13" s="30"/>
      <c r="BI13" s="21"/>
      <c r="BJ13" s="31"/>
      <c r="BK13" s="21"/>
      <c r="BL13" s="21"/>
      <c r="BM13" s="21"/>
      <c r="BN13" s="21"/>
      <c r="BO13" s="21"/>
      <c r="BP13" s="21"/>
      <c r="BQ13" s="21"/>
      <c r="BR13" s="63"/>
      <c r="BS13" s="63"/>
      <c r="BT13" s="63"/>
      <c r="BU13" s="63"/>
      <c r="BV13" s="63"/>
      <c r="BW13" s="63"/>
      <c r="BX13" s="21"/>
      <c r="BY13" s="30"/>
    </row>
    <row r="14" spans="1:77" s="96" customFormat="1" ht="79.5" customHeight="1" x14ac:dyDescent="0.25">
      <c r="A14" s="95">
        <v>12</v>
      </c>
      <c r="B14" s="89" t="s">
        <v>58</v>
      </c>
      <c r="C14" s="89" t="s">
        <v>96</v>
      </c>
      <c r="D14" s="97" t="s">
        <v>97</v>
      </c>
      <c r="E14" s="101" t="str">
        <f t="shared" si="0"/>
        <v>ссылка</v>
      </c>
      <c r="F14" s="100">
        <v>2349023860</v>
      </c>
      <c r="G14" s="102" t="s">
        <v>98</v>
      </c>
      <c r="H14" s="102" t="s">
        <v>82</v>
      </c>
      <c r="I14" s="90" t="s">
        <v>19</v>
      </c>
      <c r="J14" s="91">
        <v>42331</v>
      </c>
      <c r="K14" s="90" t="s">
        <v>116</v>
      </c>
      <c r="L14" s="89" t="s">
        <v>100</v>
      </c>
      <c r="M14" s="90" t="s">
        <v>45</v>
      </c>
      <c r="N14" s="92" t="s">
        <v>101</v>
      </c>
      <c r="O14" s="93">
        <v>43298</v>
      </c>
      <c r="P14" s="88" t="s">
        <v>42</v>
      </c>
      <c r="Q14" s="94">
        <v>400002.88400000002</v>
      </c>
      <c r="R14" s="92" t="s">
        <v>101</v>
      </c>
      <c r="S14" s="93">
        <v>43333</v>
      </c>
      <c r="T14" s="98" t="s">
        <v>43</v>
      </c>
      <c r="U14" s="94">
        <v>400119</v>
      </c>
      <c r="V14" s="93">
        <v>43613</v>
      </c>
      <c r="W14" s="95" t="s">
        <v>26</v>
      </c>
      <c r="X14" s="98" t="s">
        <v>26</v>
      </c>
      <c r="Y14" s="95" t="s">
        <v>29</v>
      </c>
      <c r="Z14" s="94">
        <v>0</v>
      </c>
      <c r="AA14" s="98" t="s">
        <v>34</v>
      </c>
      <c r="AB14" s="93">
        <v>43662</v>
      </c>
      <c r="AC14" s="95" t="s">
        <v>26</v>
      </c>
      <c r="AD14" s="98" t="s">
        <v>32</v>
      </c>
      <c r="AE14" s="95" t="s">
        <v>29</v>
      </c>
      <c r="AF14" s="94">
        <v>0</v>
      </c>
      <c r="AG14" s="98" t="s">
        <v>33</v>
      </c>
      <c r="AH14" s="93" t="s">
        <v>102</v>
      </c>
      <c r="AI14" s="95" t="s">
        <v>36</v>
      </c>
      <c r="AJ14" s="98" t="s">
        <v>37</v>
      </c>
      <c r="AK14" s="95" t="s">
        <v>103</v>
      </c>
      <c r="AL14" s="104">
        <v>0</v>
      </c>
      <c r="AM14" s="103" t="s">
        <v>38</v>
      </c>
      <c r="AN14" s="93" t="s">
        <v>104</v>
      </c>
      <c r="AO14" s="95" t="s">
        <v>36</v>
      </c>
      <c r="AP14" s="98" t="s">
        <v>105</v>
      </c>
      <c r="AQ14" s="95" t="s">
        <v>106</v>
      </c>
      <c r="AR14" s="94">
        <v>0</v>
      </c>
      <c r="AS14" s="98" t="s">
        <v>107</v>
      </c>
      <c r="AT14" s="93" t="s">
        <v>108</v>
      </c>
      <c r="AU14" s="95" t="s">
        <v>109</v>
      </c>
      <c r="AV14" s="98" t="s">
        <v>110</v>
      </c>
      <c r="AW14" s="95" t="s">
        <v>111</v>
      </c>
      <c r="AX14" s="106">
        <v>25505788.5</v>
      </c>
      <c r="AY14" s="98" t="s">
        <v>112</v>
      </c>
      <c r="AZ14" s="95"/>
      <c r="BA14" s="95"/>
      <c r="BB14" s="98"/>
      <c r="BC14" s="95"/>
      <c r="BD14" s="99"/>
      <c r="BE14" s="98"/>
      <c r="BF14" s="95"/>
      <c r="BG14" s="95"/>
      <c r="BH14" s="98"/>
      <c r="BI14" s="95"/>
      <c r="BJ14" s="99"/>
      <c r="BK14" s="95"/>
      <c r="BL14" s="95"/>
      <c r="BM14" s="95"/>
      <c r="BN14" s="95"/>
      <c r="BO14" s="95"/>
      <c r="BP14" s="95"/>
      <c r="BQ14" s="95"/>
      <c r="BR14" s="105"/>
      <c r="BS14" s="105"/>
      <c r="BT14" s="108"/>
      <c r="BU14" s="108"/>
      <c r="BV14" s="108"/>
      <c r="BW14" s="108"/>
      <c r="BX14" s="87"/>
      <c r="BY14" s="107"/>
    </row>
    <row r="15" spans="1:77" s="96" customFormat="1" ht="79.5" customHeight="1" x14ac:dyDescent="0.25">
      <c r="A15" s="95">
        <v>13</v>
      </c>
      <c r="B15" s="89" t="s">
        <v>58</v>
      </c>
      <c r="C15" s="89" t="s">
        <v>96</v>
      </c>
      <c r="D15" s="97" t="s">
        <v>97</v>
      </c>
      <c r="E15" s="101" t="str">
        <f>IF(D15&lt;&gt;"",HYPERLINK("http://kad.arbitr.ru/Card?number="&amp;IF(MID(D15,SEARCH("/",D15)+1,2)&lt;&gt;"20",MID(D15,1,SEARCH("/",D15))&amp;"20"&amp;MID(D15,SEARCH("/",D15)+1,2),D15),"ссылка"),"")</f>
        <v>ссылка</v>
      </c>
      <c r="F15" s="100">
        <v>2349023860</v>
      </c>
      <c r="G15" s="102" t="s">
        <v>98</v>
      </c>
      <c r="H15" s="102" t="s">
        <v>82</v>
      </c>
      <c r="I15" s="90" t="s">
        <v>19</v>
      </c>
      <c r="J15" s="91">
        <v>42331</v>
      </c>
      <c r="K15" s="90" t="s">
        <v>116</v>
      </c>
      <c r="L15" s="89" t="s">
        <v>100</v>
      </c>
      <c r="M15" s="90" t="s">
        <v>81</v>
      </c>
      <c r="N15" s="92" t="s">
        <v>113</v>
      </c>
      <c r="O15" s="93">
        <v>43298</v>
      </c>
      <c r="P15" s="88" t="s">
        <v>42</v>
      </c>
      <c r="Q15" s="94">
        <v>0</v>
      </c>
      <c r="R15" s="92" t="s">
        <v>113</v>
      </c>
      <c r="S15" s="93">
        <v>43333</v>
      </c>
      <c r="T15" s="98" t="s">
        <v>43</v>
      </c>
      <c r="U15" s="94">
        <v>12180.8</v>
      </c>
      <c r="V15" s="93">
        <v>43613</v>
      </c>
      <c r="W15" s="95" t="s">
        <v>26</v>
      </c>
      <c r="X15" s="98" t="s">
        <v>26</v>
      </c>
      <c r="Y15" s="95" t="s">
        <v>29</v>
      </c>
      <c r="Z15" s="94">
        <v>0</v>
      </c>
      <c r="AA15" s="98" t="s">
        <v>34</v>
      </c>
      <c r="AB15" s="93">
        <v>43662</v>
      </c>
      <c r="AC15" s="95" t="s">
        <v>26</v>
      </c>
      <c r="AD15" s="98" t="s">
        <v>32</v>
      </c>
      <c r="AE15" s="95" t="s">
        <v>29</v>
      </c>
      <c r="AF15" s="94">
        <v>0</v>
      </c>
      <c r="AG15" s="98" t="s">
        <v>33</v>
      </c>
      <c r="AH15" s="93" t="s">
        <v>102</v>
      </c>
      <c r="AI15" s="95" t="s">
        <v>36</v>
      </c>
      <c r="AJ15" s="98" t="s">
        <v>37</v>
      </c>
      <c r="AK15" s="95" t="s">
        <v>103</v>
      </c>
      <c r="AL15" s="104">
        <v>0</v>
      </c>
      <c r="AM15" s="103" t="s">
        <v>38</v>
      </c>
      <c r="AN15" s="95" t="s">
        <v>109</v>
      </c>
      <c r="AO15" s="95" t="s">
        <v>36</v>
      </c>
      <c r="AP15" s="98" t="s">
        <v>105</v>
      </c>
      <c r="AQ15" s="92"/>
      <c r="AR15" s="92"/>
      <c r="AS15" s="92"/>
      <c r="AT15" s="93"/>
      <c r="AU15" s="95"/>
      <c r="AV15" s="98"/>
      <c r="AW15" s="95"/>
      <c r="AX15" s="94"/>
      <c r="AY15" s="98"/>
      <c r="AZ15" s="95"/>
      <c r="BA15" s="95"/>
      <c r="BB15" s="98"/>
      <c r="BC15" s="95"/>
      <c r="BD15" s="99"/>
      <c r="BE15" s="98"/>
      <c r="BF15" s="95"/>
      <c r="BG15" s="95"/>
      <c r="BH15" s="98"/>
      <c r="BI15" s="95"/>
      <c r="BJ15" s="99"/>
      <c r="BK15" s="95"/>
      <c r="BL15" s="95"/>
      <c r="BM15" s="95"/>
      <c r="BN15" s="95"/>
      <c r="BO15" s="95"/>
      <c r="BP15" s="95"/>
      <c r="BQ15" s="95"/>
      <c r="BR15" s="105"/>
      <c r="BS15" s="105"/>
      <c r="BT15" s="108"/>
      <c r="BU15" s="108"/>
      <c r="BV15" s="108"/>
      <c r="BW15" s="108"/>
      <c r="BX15" s="87"/>
      <c r="BY15" s="107"/>
    </row>
    <row r="16" spans="1:77" s="96" customFormat="1" ht="79.5" customHeight="1" x14ac:dyDescent="0.25">
      <c r="A16" s="95">
        <v>14</v>
      </c>
      <c r="B16" s="89" t="s">
        <v>58</v>
      </c>
      <c r="C16" s="89" t="s">
        <v>96</v>
      </c>
      <c r="D16" s="97" t="s">
        <v>97</v>
      </c>
      <c r="E16" s="101" t="str">
        <f>IF(D16&lt;&gt;"",HYPERLINK("http://kad.arbitr.ru/Card?number="&amp;IF(MID(D16,SEARCH("/",D16)+1,2)&lt;&gt;"20",MID(D16,1,SEARCH("/",D16))&amp;"20"&amp;MID(D16,SEARCH("/",D16)+1,2),D16),"ссылка"),"")</f>
        <v>ссылка</v>
      </c>
      <c r="F16" s="100">
        <v>2349023860</v>
      </c>
      <c r="G16" s="102" t="s">
        <v>98</v>
      </c>
      <c r="H16" s="102" t="s">
        <v>82</v>
      </c>
      <c r="I16" s="90" t="s">
        <v>19</v>
      </c>
      <c r="J16" s="91">
        <v>42331</v>
      </c>
      <c r="K16" s="90" t="s">
        <v>116</v>
      </c>
      <c r="L16" s="89" t="s">
        <v>100</v>
      </c>
      <c r="M16" s="90" t="s">
        <v>114</v>
      </c>
      <c r="N16" s="92" t="s">
        <v>115</v>
      </c>
      <c r="O16" s="93"/>
      <c r="P16" s="88"/>
      <c r="Q16" s="94"/>
      <c r="R16" s="92" t="s">
        <v>115</v>
      </c>
      <c r="S16" s="93">
        <v>43525</v>
      </c>
      <c r="T16" s="98" t="s">
        <v>43</v>
      </c>
      <c r="U16" s="94">
        <v>367.47</v>
      </c>
      <c r="V16" s="93">
        <v>43613</v>
      </c>
      <c r="W16" s="95" t="s">
        <v>26</v>
      </c>
      <c r="X16" s="98" t="s">
        <v>26</v>
      </c>
      <c r="Y16" s="95" t="s">
        <v>29</v>
      </c>
      <c r="Z16" s="94">
        <v>0</v>
      </c>
      <c r="AA16" s="98" t="s">
        <v>34</v>
      </c>
      <c r="AB16" s="93">
        <v>43662</v>
      </c>
      <c r="AC16" s="95" t="s">
        <v>26</v>
      </c>
      <c r="AD16" s="98" t="s">
        <v>32</v>
      </c>
      <c r="AE16" s="95" t="s">
        <v>29</v>
      </c>
      <c r="AF16" s="94">
        <v>0</v>
      </c>
      <c r="AG16" s="98" t="s">
        <v>33</v>
      </c>
      <c r="AH16" s="93" t="s">
        <v>102</v>
      </c>
      <c r="AI16" s="95" t="s">
        <v>36</v>
      </c>
      <c r="AJ16" s="98" t="s">
        <v>37</v>
      </c>
      <c r="AK16" s="95" t="s">
        <v>103</v>
      </c>
      <c r="AL16" s="104">
        <v>0</v>
      </c>
      <c r="AM16" s="103" t="s">
        <v>38</v>
      </c>
      <c r="AN16" s="93"/>
      <c r="AO16" s="95"/>
      <c r="AP16" s="98"/>
      <c r="AQ16" s="95"/>
      <c r="AR16" s="94"/>
      <c r="AS16" s="98"/>
      <c r="AT16" s="93"/>
      <c r="AU16" s="95"/>
      <c r="AV16" s="98"/>
      <c r="AW16" s="95"/>
      <c r="AX16" s="94"/>
      <c r="AY16" s="98"/>
      <c r="AZ16" s="95"/>
      <c r="BA16" s="95"/>
      <c r="BB16" s="98"/>
      <c r="BC16" s="95"/>
      <c r="BD16" s="99"/>
      <c r="BE16" s="98"/>
      <c r="BF16" s="95"/>
      <c r="BG16" s="95"/>
      <c r="BH16" s="98"/>
      <c r="BI16" s="95"/>
      <c r="BJ16" s="99"/>
      <c r="BK16" s="95"/>
      <c r="BL16" s="95"/>
      <c r="BM16" s="95"/>
      <c r="BN16" s="95"/>
      <c r="BO16" s="95"/>
      <c r="BP16" s="95"/>
      <c r="BQ16" s="95"/>
      <c r="BR16" s="105"/>
      <c r="BS16" s="105"/>
      <c r="BT16" s="105"/>
      <c r="BU16" s="108"/>
      <c r="BV16" s="108"/>
      <c r="BW16" s="108"/>
      <c r="BX16" s="87"/>
      <c r="BY16" s="107"/>
    </row>
    <row r="17" spans="3:72" ht="283.5" x14ac:dyDescent="0.25">
      <c r="C17" s="89" t="s">
        <v>58</v>
      </c>
      <c r="D17" s="89" t="s">
        <v>96</v>
      </c>
      <c r="E17" s="97" t="s">
        <v>97</v>
      </c>
      <c r="F17" s="101" t="str">
        <f>IF(E17&lt;&gt;"",HYPERLINK("http://kad.arbitr.ru/Card?number="&amp;IF(MID(E17,SEARCH("/",E17)+1,2)&lt;&gt;"20",MID(E17,1,SEARCH("/",E17))&amp;"20"&amp;MID(E17,SEARCH("/",E17)+1,2),E17),"ссылка"),"")</f>
        <v>ссылка</v>
      </c>
      <c r="G17" s="100">
        <v>2349023860</v>
      </c>
      <c r="H17" s="102" t="s">
        <v>98</v>
      </c>
      <c r="I17" s="102" t="s">
        <v>82</v>
      </c>
      <c r="J17" s="90" t="s">
        <v>19</v>
      </c>
      <c r="K17" s="91">
        <v>42331</v>
      </c>
      <c r="L17" s="90" t="s">
        <v>99</v>
      </c>
      <c r="M17" s="89" t="s">
        <v>100</v>
      </c>
      <c r="N17" s="90" t="s">
        <v>81</v>
      </c>
      <c r="O17" s="92" t="s">
        <v>113</v>
      </c>
      <c r="P17" s="93">
        <v>43298</v>
      </c>
      <c r="Q17" s="88" t="s">
        <v>42</v>
      </c>
      <c r="R17" s="94">
        <v>0</v>
      </c>
      <c r="S17" s="92" t="s">
        <v>113</v>
      </c>
      <c r="T17" s="93">
        <v>43333</v>
      </c>
      <c r="U17" s="98" t="s">
        <v>43</v>
      </c>
      <c r="V17" s="94">
        <v>12180.8</v>
      </c>
      <c r="W17" s="93">
        <v>43613</v>
      </c>
      <c r="X17" s="95" t="s">
        <v>26</v>
      </c>
      <c r="Y17" s="98" t="s">
        <v>26</v>
      </c>
      <c r="Z17" s="95" t="s">
        <v>29</v>
      </c>
      <c r="AA17" s="94">
        <v>0</v>
      </c>
      <c r="AB17" s="98" t="s">
        <v>34</v>
      </c>
      <c r="AC17" s="93">
        <v>43662</v>
      </c>
      <c r="AD17" s="95" t="s">
        <v>26</v>
      </c>
      <c r="AE17" s="98" t="s">
        <v>32</v>
      </c>
      <c r="AF17" s="95" t="s">
        <v>29</v>
      </c>
      <c r="AG17" s="94">
        <v>0</v>
      </c>
      <c r="AH17" s="98" t="s">
        <v>33</v>
      </c>
      <c r="AI17" s="93" t="s">
        <v>102</v>
      </c>
      <c r="AJ17" s="95" t="s">
        <v>36</v>
      </c>
      <c r="AK17" s="98" t="s">
        <v>37</v>
      </c>
      <c r="AL17" s="95" t="s">
        <v>103</v>
      </c>
      <c r="AM17" s="104">
        <v>0</v>
      </c>
      <c r="AN17" s="103" t="s">
        <v>38</v>
      </c>
      <c r="AO17" s="95" t="s">
        <v>109</v>
      </c>
      <c r="AP17" s="95" t="s">
        <v>36</v>
      </c>
      <c r="AQ17" s="98" t="s">
        <v>105</v>
      </c>
      <c r="AR17" s="92"/>
      <c r="AS17" s="92"/>
      <c r="AT17" s="92"/>
      <c r="AU17" s="93"/>
      <c r="AV17" s="95"/>
      <c r="AW17" s="98"/>
      <c r="AX17" s="95"/>
      <c r="AY17" s="94"/>
      <c r="AZ17" s="98"/>
      <c r="BA17" s="95"/>
      <c r="BB17" s="95"/>
      <c r="BC17" s="98"/>
      <c r="BD17" s="95"/>
      <c r="BE17" s="99"/>
      <c r="BF17" s="98"/>
      <c r="BG17" s="95"/>
      <c r="BH17" s="95"/>
      <c r="BI17" s="98"/>
      <c r="BJ17" s="95"/>
      <c r="BK17" s="99"/>
      <c r="BL17" s="95"/>
      <c r="BM17" s="95"/>
      <c r="BN17" s="95"/>
      <c r="BO17" s="95"/>
      <c r="BP17" s="95"/>
      <c r="BQ17" s="95"/>
      <c r="BR17" s="95"/>
      <c r="BS17" s="105"/>
      <c r="BT17" s="105"/>
    </row>
    <row r="18" spans="3:72" ht="409.5" x14ac:dyDescent="0.25">
      <c r="C18" s="89" t="s">
        <v>58</v>
      </c>
      <c r="D18" s="89" t="s">
        <v>96</v>
      </c>
      <c r="E18" s="97" t="s">
        <v>97</v>
      </c>
      <c r="F18" s="101" t="str">
        <f>IF(E18&lt;&gt;"",HYPERLINK("http://kad.arbitr.ru/Card?number="&amp;IF(MID(E18,SEARCH("/",E18)+1,2)&lt;&gt;"20",MID(E18,1,SEARCH("/",E18))&amp;"20"&amp;MID(E18,SEARCH("/",E18)+1,2),E18),"ссылка"),"")</f>
        <v>ссылка</v>
      </c>
      <c r="G18" s="100">
        <v>2349023860</v>
      </c>
      <c r="H18" s="102" t="s">
        <v>98</v>
      </c>
      <c r="I18" s="102" t="s">
        <v>82</v>
      </c>
      <c r="J18" s="90" t="s">
        <v>19</v>
      </c>
      <c r="K18" s="91">
        <v>42331</v>
      </c>
      <c r="L18" s="90" t="s">
        <v>99</v>
      </c>
      <c r="M18" s="89" t="s">
        <v>100</v>
      </c>
      <c r="N18" s="90" t="s">
        <v>114</v>
      </c>
      <c r="O18" s="92" t="s">
        <v>115</v>
      </c>
      <c r="P18" s="93"/>
      <c r="Q18" s="88"/>
      <c r="R18" s="94"/>
      <c r="S18" s="92" t="s">
        <v>115</v>
      </c>
      <c r="T18" s="93">
        <v>43525</v>
      </c>
      <c r="U18" s="98" t="s">
        <v>43</v>
      </c>
      <c r="V18" s="94">
        <v>367.47</v>
      </c>
      <c r="W18" s="93">
        <v>43613</v>
      </c>
      <c r="X18" s="95" t="s">
        <v>26</v>
      </c>
      <c r="Y18" s="98" t="s">
        <v>26</v>
      </c>
      <c r="Z18" s="95" t="s">
        <v>29</v>
      </c>
      <c r="AA18" s="94">
        <v>0</v>
      </c>
      <c r="AB18" s="98" t="s">
        <v>34</v>
      </c>
      <c r="AC18" s="93">
        <v>43662</v>
      </c>
      <c r="AD18" s="95" t="s">
        <v>26</v>
      </c>
      <c r="AE18" s="98" t="s">
        <v>32</v>
      </c>
      <c r="AF18" s="95" t="s">
        <v>29</v>
      </c>
      <c r="AG18" s="94">
        <v>0</v>
      </c>
      <c r="AH18" s="98" t="s">
        <v>33</v>
      </c>
      <c r="AI18" s="93" t="s">
        <v>102</v>
      </c>
      <c r="AJ18" s="95" t="s">
        <v>36</v>
      </c>
      <c r="AK18" s="98" t="s">
        <v>37</v>
      </c>
      <c r="AL18" s="95" t="s">
        <v>103</v>
      </c>
      <c r="AM18" s="104">
        <v>0</v>
      </c>
      <c r="AN18" s="103" t="s">
        <v>38</v>
      </c>
      <c r="AO18" s="93"/>
      <c r="AP18" s="95"/>
      <c r="AQ18" s="98"/>
      <c r="AR18" s="95"/>
      <c r="AS18" s="94"/>
      <c r="AT18" s="98"/>
      <c r="AU18" s="93"/>
      <c r="AV18" s="95"/>
      <c r="AW18" s="98"/>
      <c r="AX18" s="95"/>
      <c r="AY18" s="94"/>
      <c r="AZ18" s="98"/>
      <c r="BA18" s="95"/>
      <c r="BB18" s="95"/>
      <c r="BC18" s="98"/>
      <c r="BD18" s="95"/>
      <c r="BE18" s="99"/>
      <c r="BF18" s="98"/>
      <c r="BG18" s="95"/>
      <c r="BH18" s="95"/>
      <c r="BI18" s="98"/>
      <c r="BJ18" s="95"/>
      <c r="BK18" s="99"/>
      <c r="BL18" s="95"/>
      <c r="BM18" s="95"/>
      <c r="BN18" s="95"/>
      <c r="BO18" s="95"/>
      <c r="BP18" s="95"/>
      <c r="BQ18" s="95"/>
      <c r="BR18" s="95"/>
      <c r="BS18" s="105"/>
      <c r="BT18" s="105"/>
    </row>
  </sheetData>
  <autoFilter ref="A2:BY13"/>
  <mergeCells count="21">
    <mergeCell ref="BR1:BT1"/>
    <mergeCell ref="BU1:BW1"/>
    <mergeCell ref="BX1:BY1"/>
    <mergeCell ref="R1:U1"/>
    <mergeCell ref="Y1:AA1"/>
    <mergeCell ref="V1:X1"/>
    <mergeCell ref="AB1:AD1"/>
    <mergeCell ref="AE1:AG1"/>
    <mergeCell ref="AN1:AP1"/>
    <mergeCell ref="AQ1:AS1"/>
    <mergeCell ref="AT1:AV1"/>
    <mergeCell ref="AW1:AY1"/>
    <mergeCell ref="AZ1:BB1"/>
    <mergeCell ref="BC1:BE1"/>
    <mergeCell ref="BF1:BH1"/>
    <mergeCell ref="BI1:BK1"/>
    <mergeCell ref="BL1:BN1"/>
    <mergeCell ref="BO1:BQ1"/>
    <mergeCell ref="O1:Q1"/>
    <mergeCell ref="AH1:AJ1"/>
    <mergeCell ref="AK1:AM1"/>
  </mergeCells>
  <hyperlinks>
    <hyperlink ref="P4" r:id="rId1"/>
    <hyperlink ref="P5" r:id="rId2"/>
    <hyperlink ref="P6" r:id="rId3"/>
    <hyperlink ref="P7" r:id="rId4"/>
    <hyperlink ref="P8" r:id="rId5"/>
    <hyperlink ref="P3" r:id="rId6"/>
    <hyperlink ref="X3" r:id="rId7"/>
    <hyperlink ref="AA3" r:id="rId8"/>
    <hyperlink ref="AD3" r:id="rId9"/>
    <hyperlink ref="AG3" r:id="rId10"/>
    <hyperlink ref="AJ3" r:id="rId11"/>
    <hyperlink ref="T4" r:id="rId12"/>
    <hyperlink ref="T5" r:id="rId13"/>
    <hyperlink ref="T6" r:id="rId14"/>
    <hyperlink ref="T7" r:id="rId15"/>
    <hyperlink ref="T8" r:id="rId16"/>
    <hyperlink ref="P13" r:id="rId17"/>
    <hyperlink ref="T13" r:id="rId18"/>
    <hyperlink ref="T9" r:id="rId19"/>
    <hyperlink ref="X9" r:id="rId20"/>
    <hyperlink ref="AA9" r:id="rId21"/>
    <hyperlink ref="AD9" r:id="rId22"/>
    <hyperlink ref="AG9" r:id="rId23"/>
    <hyperlink ref="AJ9" r:id="rId24"/>
    <hyperlink ref="AM9" r:id="rId25"/>
    <hyperlink ref="T10" r:id="rId26"/>
    <hyperlink ref="T11" r:id="rId27"/>
    <hyperlink ref="P10" r:id="rId28"/>
    <hyperlink ref="P11" r:id="rId29"/>
    <hyperlink ref="X10" r:id="rId30"/>
    <hyperlink ref="X11" r:id="rId31"/>
    <hyperlink ref="AA11" r:id="rId32"/>
    <hyperlink ref="AA10" r:id="rId33"/>
    <hyperlink ref="AD11" r:id="rId34"/>
    <hyperlink ref="AG11" r:id="rId35"/>
    <hyperlink ref="AD10" r:id="rId36"/>
    <hyperlink ref="AG10" r:id="rId37"/>
    <hyperlink ref="X8" r:id="rId38"/>
    <hyperlink ref="X6" r:id="rId39"/>
    <hyperlink ref="X7" r:id="rId40"/>
    <hyperlink ref="X5" r:id="rId41"/>
    <hyperlink ref="X4" r:id="rId42"/>
    <hyperlink ref="P12" r:id="rId43"/>
    <hyperlink ref="T12" r:id="rId44"/>
    <hyperlink ref="AA8" r:id="rId45"/>
    <hyperlink ref="AA4" r:id="rId46"/>
    <hyperlink ref="AA5" r:id="rId47"/>
    <hyperlink ref="AA6" r:id="rId48"/>
    <hyperlink ref="AA7" r:id="rId49"/>
    <hyperlink ref="AD4" r:id="rId50"/>
    <hyperlink ref="AD5" r:id="rId51"/>
    <hyperlink ref="AD6" r:id="rId52"/>
    <hyperlink ref="AD7" r:id="rId53"/>
    <hyperlink ref="AD8" r:id="rId54"/>
    <hyperlink ref="AG4" r:id="rId55"/>
    <hyperlink ref="AG5" r:id="rId56"/>
    <hyperlink ref="AG6" r:id="rId57"/>
    <hyperlink ref="AG7" r:id="rId58"/>
    <hyperlink ref="AG8" r:id="rId59"/>
    <hyperlink ref="AJ4" r:id="rId60"/>
    <hyperlink ref="AJ5" r:id="rId61"/>
    <hyperlink ref="AJ6" r:id="rId62"/>
    <hyperlink ref="AJ7" r:id="rId63"/>
    <hyperlink ref="AJ8" r:id="rId64"/>
    <hyperlink ref="S19" r:id="rId65" display="оценка"/>
    <hyperlink ref="W19" r:id="rId66" display="аукцион"/>
    <hyperlink ref="Z19" r:id="rId67" display="результат 1"/>
    <hyperlink ref="AC19" r:id="rId68" display="торги 2"/>
    <hyperlink ref="AF19" r:id="rId69" display="результат 2"/>
    <hyperlink ref="AI19" r:id="rId70" display="торги 3"/>
    <hyperlink ref="AL19" r:id="rId71" display="результат 3"/>
    <hyperlink ref="Q17" r:id="rId72"/>
    <hyperlink ref="U17" r:id="rId73"/>
    <hyperlink ref="U18" r:id="rId74"/>
    <hyperlink ref="Y17" r:id="rId75"/>
    <hyperlink ref="AB17" r:id="rId76"/>
    <hyperlink ref="Y18" r:id="rId77"/>
    <hyperlink ref="AB18" r:id="rId78"/>
    <hyperlink ref="AE17" r:id="rId79"/>
    <hyperlink ref="AH17" r:id="rId80"/>
    <hyperlink ref="AE18" r:id="rId81"/>
    <hyperlink ref="AH18" r:id="rId82"/>
    <hyperlink ref="AK17" r:id="rId83"/>
    <hyperlink ref="AK18" r:id="rId84"/>
    <hyperlink ref="AN17" r:id="rId85"/>
    <hyperlink ref="AN18" r:id="rId86"/>
    <hyperlink ref="AQ17" r:id="rId87"/>
    <hyperlink ref="P14" r:id="rId88"/>
    <hyperlink ref="T14" r:id="rId89"/>
    <hyperlink ref="P15" r:id="rId90"/>
    <hyperlink ref="T15" r:id="rId91"/>
    <hyperlink ref="T16" r:id="rId92"/>
    <hyperlink ref="X14" r:id="rId93"/>
    <hyperlink ref="AA14" r:id="rId94"/>
    <hyperlink ref="X15" r:id="rId95"/>
    <hyperlink ref="AA15" r:id="rId96"/>
    <hyperlink ref="X16" r:id="rId97"/>
    <hyperlink ref="AA16" r:id="rId98"/>
    <hyperlink ref="AD14" r:id="rId99"/>
    <hyperlink ref="AG14" r:id="rId100"/>
    <hyperlink ref="AD15" r:id="rId101"/>
    <hyperlink ref="AG15" r:id="rId102"/>
    <hyperlink ref="AD16" r:id="rId103"/>
    <hyperlink ref="AG16" r:id="rId104"/>
    <hyperlink ref="AJ14" r:id="rId105"/>
    <hyperlink ref="AJ15" r:id="rId106"/>
    <hyperlink ref="AJ16" r:id="rId107"/>
    <hyperlink ref="AP14" r:id="rId108"/>
    <hyperlink ref="AS14" r:id="rId109"/>
    <hyperlink ref="AM14" r:id="rId110"/>
    <hyperlink ref="AM15" r:id="rId111"/>
    <hyperlink ref="AM16" r:id="rId112"/>
    <hyperlink ref="AV14" r:id="rId113"/>
    <hyperlink ref="AP15" r:id="rId114"/>
    <hyperlink ref="AY14" r:id="rId115" display="результат 4"/>
  </hyperlinks>
  <pageMargins left="0.7" right="0.7" top="0.75" bottom="0.75" header="0.3" footer="0.3"/>
  <pageSetup paperSize="9" scale="10" orientation="landscape" r:id="rId1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БАЗА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Игорь А. Рубан</dc:creator>
  <cp:lastModifiedBy>Гильгинберг Лина Александровна</cp:lastModifiedBy>
  <cp:lastPrinted>2020-07-06T11:22:46Z</cp:lastPrinted>
  <dcterms:created xsi:type="dcterms:W3CDTF">2018-10-19T14:06:43Z</dcterms:created>
  <dcterms:modified xsi:type="dcterms:W3CDTF">2020-09-24T06:47:54Z</dcterms:modified>
</cp:coreProperties>
</file>